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xr:revisionPtr revIDLastSave="0" documentId="8_{006221BE-93ED-46CA-8770-B706751C3C44}" xr6:coauthVersionLast="47" xr6:coauthVersionMax="47" xr10:uidLastSave="{00000000-0000-0000-0000-000000000000}"/>
  <bookViews>
    <workbookView xWindow="19090" yWindow="4300" windowWidth="19420" windowHeight="10300" tabRatio="1000" xr2:uid="{24D38013-B44C-4242-AD90-E5ED65EC021F}"/>
  </bookViews>
  <sheets>
    <sheet name="Baseline Scenario" sheetId="1" r:id="rId1"/>
    <sheet name="Baseline Report" sheetId="21" r:id="rId2"/>
    <sheet name="Performance (Tech) Scenario" sheetId="3" r:id="rId3"/>
    <sheet name="Performance (Technical) Rep" sheetId="11" r:id="rId4"/>
    <sheet name="Performance BABA Addendum" sheetId="22" r:id="rId5"/>
    <sheet name="Annual Scenario" sheetId="16" r:id="rId6"/>
    <sheet name="Annual Report" sheetId="17" r:id="rId7"/>
    <sheet name="TBCP Reports Addendum A" sheetId="25" r:id="rId8"/>
    <sheet name="TBCP Reports Addendum B" sheetId="26" r:id="rId9"/>
    <sheet name="TBCP Reports Addendum C" sheetId="27" r:id="rId10"/>
  </sheets>
  <definedNames>
    <definedName name="AOR_Name" localSheetId="6">'Annual Report'!$C$85</definedName>
    <definedName name="AOR_Name" localSheetId="5">'Annual Report'!$C$85</definedName>
    <definedName name="AOR_Name" localSheetId="7">#REF!</definedName>
    <definedName name="AOR_Name" localSheetId="8">#REF!</definedName>
    <definedName name="AOR_Name" localSheetId="9">#REF!</definedName>
    <definedName name="AOR_Name">#REF!</definedName>
    <definedName name="Award_Identification_Number" localSheetId="6">'Annual Report'!$O$9</definedName>
    <definedName name="Award_Identification_Number" localSheetId="5">'Annual Report'!$O$9</definedName>
    <definedName name="Award_Identification_Number" localSheetId="7">#REF!</definedName>
    <definedName name="Award_Identification_Number" localSheetId="8">#REF!</definedName>
    <definedName name="Award_Identification_Number" localSheetId="9">#REF!</definedName>
    <definedName name="Award_Identification_Number">#REF!</definedName>
    <definedName name="Certification_Date" localSheetId="6">'Annual Report'!$Q$88</definedName>
    <definedName name="Certification_Date" localSheetId="5">'Annual Report'!$Q$88</definedName>
    <definedName name="Certification_Date" localSheetId="7">#REF!</definedName>
    <definedName name="Certification_Date">#REF!</definedName>
    <definedName name="City__State__Zip_Code" localSheetId="6">'Annual Report'!$D$11</definedName>
    <definedName name="City__State__Zip_Code" localSheetId="5">'Annual Report'!$D$11</definedName>
    <definedName name="City__State__Zip_Code" localSheetId="7">#REF!</definedName>
    <definedName name="City__State__Zip_Code" localSheetId="8">#REF!</definedName>
    <definedName name="City__State__Zip_Code" localSheetId="9">#REF!</definedName>
    <definedName name="City__State__Zip_Code">#REF!</definedName>
    <definedName name="Email" localSheetId="6">'Annual Report'!$Q$86</definedName>
    <definedName name="Email" localSheetId="5">'Annual Report'!$Q$86</definedName>
    <definedName name="Email" localSheetId="7">#REF!</definedName>
    <definedName name="Email">#REF!</definedName>
    <definedName name="Period_of_performance_end_date" localSheetId="6">'Annual Report'!$O$13</definedName>
    <definedName name="Period_of_performance_end_date" localSheetId="7">#REF!</definedName>
    <definedName name="Period_of_performance_end_date">#REF!</definedName>
    <definedName name="Period_of_Performance_Start_Date__MM_DD_YYYY" localSheetId="6">'Annual Report'!$D$13</definedName>
    <definedName name="Period_of_Performance_Start_Date__MM_DD_YYYY" localSheetId="7">#REF!</definedName>
    <definedName name="Period_of_Performance_Start_Date__MM_DD_YYYY">#REF!</definedName>
    <definedName name="Recipient_Organization" localSheetId="6">'Annual Report'!$D$9</definedName>
    <definedName name="Recipient_Organization" localSheetId="5">'Annual Report'!$D$9</definedName>
    <definedName name="Recipient_Organization" localSheetId="7">#REF!</definedName>
    <definedName name="Recipient_Organization" localSheetId="8">#REF!</definedName>
    <definedName name="Recipient_Organization" localSheetId="9">#REF!</definedName>
    <definedName name="Recipient_Organization">#REF!</definedName>
    <definedName name="Recipient_Street_Address" localSheetId="6">'Annual Report'!$D$10</definedName>
    <definedName name="Recipient_Street_Address" localSheetId="5">'Annual Report'!$D$10</definedName>
    <definedName name="Recipient_Street_Address" localSheetId="7">#REF!</definedName>
    <definedName name="Recipient_Street_Address" localSheetId="8">#REF!</definedName>
    <definedName name="Recipient_Street_Address" localSheetId="9">#REF!</definedName>
    <definedName name="Recipient_Street_Address">#REF!</definedName>
    <definedName name="Report_period_end_date" localSheetId="6">'Annual Report'!$O$14</definedName>
    <definedName name="Report_period_end_date" localSheetId="5">'Annual Report'!$O$14</definedName>
    <definedName name="Report_period_end_date" localSheetId="7">#REF!</definedName>
    <definedName name="Report_period_end_date" localSheetId="8">#REF!</definedName>
    <definedName name="Report_period_end_date" localSheetId="9">#REF!</definedName>
    <definedName name="Report_period_end_date">#REF!</definedName>
    <definedName name="Report_Period_Start_Date__MM_DD_YYYY" localSheetId="6">'Annual Report'!$D$14</definedName>
    <definedName name="Report_Period_Start_Date__MM_DD_YYYY" localSheetId="5">'Annual Report'!$D$14</definedName>
    <definedName name="Report_Period_Start_Date__MM_DD_YYYY" localSheetId="7">#REF!</definedName>
    <definedName name="Report_Period_Start_Date__MM_DD_YYYY" localSheetId="8">#REF!</definedName>
    <definedName name="Report_Period_Start_Date__MM_DD_YYYY" localSheetId="9">#REF!</definedName>
    <definedName name="Report_Period_Start_Date__MM_DD_YYYY">#REF!</definedName>
    <definedName name="Report_submission_date" localSheetId="6">'Annual Report'!$O$10</definedName>
    <definedName name="Report_submission_date" localSheetId="5">'Annual Report'!$O$10</definedName>
    <definedName name="Report_submission_date" localSheetId="7">#REF!</definedName>
    <definedName name="Report_submission_date" localSheetId="8">#REF!</definedName>
    <definedName name="Report_submission_date" localSheetId="9">#REF!</definedName>
    <definedName name="Report_submission_date">#REF!</definedName>
    <definedName name="Tel_no" localSheetId="6">'Annual Report'!$Q$84</definedName>
    <definedName name="Tel_no" localSheetId="5">'Annual Report'!$Q$84</definedName>
    <definedName name="Tel_no" localSheetId="7">#REF!</definedName>
    <definedName name="Tel_no">#REF!</definedName>
    <definedName name="UEI_Number" localSheetId="6">'Annual Report'!$D$12</definedName>
    <definedName name="UEI_Number" localSheetId="5">'Annual Report'!$D$12</definedName>
    <definedName name="UEI_Number" localSheetId="7">#REF!</definedName>
    <definedName name="UEI_Number" localSheetId="8">#REF!</definedName>
    <definedName name="UEI_Number" localSheetId="9">#REF!</definedName>
    <definedName name="UEI_Numbe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5" roundtripDataSignature="AMtx7mhnMkKZqNblFxENAY6tVPTSLT+0Ow=="/>
    </ext>
  </extLst>
</workbook>
</file>

<file path=xl/calcChain.xml><?xml version="1.0" encoding="utf-8"?>
<calcChain xmlns="http://schemas.openxmlformats.org/spreadsheetml/2006/main">
  <c r="S4" i="21" l="1"/>
  <c r="E24" i="21" a="1"/>
  <c r="E24" i="21" s="1"/>
  <c r="G24" i="21" s="1"/>
  <c r="I24" i="21" s="1"/>
  <c r="K24" i="21" s="1"/>
  <c r="M24" i="21" s="1"/>
  <c r="O24" i="21" s="1"/>
  <c r="Q24" i="21" s="1"/>
  <c r="S24" i="21" s="1"/>
  <c r="U24" i="21" s="1"/>
  <c r="W24" i="21" s="1"/>
  <c r="E41" i="21" a="1"/>
  <c r="E41" i="21" s="1"/>
  <c r="G41" i="21" s="1"/>
  <c r="I41" i="21" s="1"/>
  <c r="K41" i="21" s="1"/>
  <c r="M41" i="21" s="1"/>
  <c r="O41" i="21" s="1"/>
  <c r="Q41" i="21" s="1"/>
  <c r="S41" i="21" s="1"/>
  <c r="U41" i="21" s="1"/>
  <c r="W41" i="21" s="1"/>
  <c r="E57" i="21" a="1"/>
  <c r="E57" i="21" s="1"/>
  <c r="G57" i="21" s="1"/>
  <c r="I57" i="21" s="1"/>
  <c r="K57" i="21" s="1"/>
  <c r="M57" i="21" s="1"/>
  <c r="O57" i="21" s="1"/>
  <c r="Q57" i="21" s="1"/>
  <c r="S57" i="21" s="1"/>
  <c r="U57" i="21" s="1"/>
  <c r="W57" i="21" s="1"/>
  <c r="E97" i="21" a="1"/>
  <c r="E97" i="21" s="1"/>
  <c r="G97" i="21" s="1"/>
  <c r="I97" i="21" s="1"/>
  <c r="K97" i="21" s="1"/>
  <c r="M97" i="21" s="1"/>
  <c r="O97" i="21" s="1"/>
  <c r="Q97" i="21" s="1"/>
  <c r="S97" i="21" s="1"/>
  <c r="U97" i="21" s="1"/>
  <c r="W97" i="21" s="1"/>
  <c r="E117" i="21" a="1"/>
  <c r="E117" i="21" s="1"/>
  <c r="G117" i="21" s="1"/>
  <c r="I117" i="21" s="1"/>
  <c r="K117" i="21" s="1"/>
  <c r="M117" i="21" s="1"/>
  <c r="O117" i="21" s="1"/>
  <c r="Q117" i="21" s="1"/>
  <c r="S117" i="21" s="1"/>
  <c r="U117" i="21" s="1"/>
  <c r="W117" i="21" s="1"/>
  <c r="E132" i="21" a="1"/>
  <c r="E132" i="21" s="1"/>
  <c r="G132" i="21" s="1"/>
  <c r="I132" i="21" s="1"/>
  <c r="K132" i="21" s="1"/>
  <c r="M132" i="21" s="1"/>
  <c r="O132" i="21" s="1"/>
  <c r="Q132" i="21" s="1"/>
  <c r="S132" i="21" s="1"/>
  <c r="U132" i="21" s="1"/>
  <c r="W132" i="21" s="1"/>
  <c r="E147" i="21" a="1"/>
  <c r="E147" i="21" s="1"/>
  <c r="G147" i="21" s="1"/>
  <c r="I147" i="21" s="1"/>
  <c r="K147" i="21" s="1"/>
  <c r="M147" i="21" s="1"/>
  <c r="O147" i="21" s="1"/>
  <c r="Q147" i="21" s="1"/>
  <c r="S147" i="21" s="1"/>
  <c r="U147" i="21" s="1"/>
  <c r="W147" i="21" s="1"/>
  <c r="E172" i="21" a="1"/>
  <c r="E172" i="21" s="1"/>
  <c r="G172" i="21" s="1"/>
  <c r="I172" i="21" s="1"/>
  <c r="K172" i="21" s="1"/>
  <c r="M172" i="21" s="1"/>
  <c r="O172" i="21" s="1"/>
  <c r="Q172" i="21" s="1"/>
  <c r="S172" i="21" s="1"/>
  <c r="U172" i="21" s="1"/>
  <c r="W172" i="21" s="1"/>
  <c r="E184" i="21" a="1"/>
  <c r="E184" i="21" s="1"/>
  <c r="G184" i="21" s="1"/>
  <c r="I184" i="21" s="1"/>
  <c r="K184" i="21" s="1"/>
  <c r="M184" i="21" s="1"/>
  <c r="O184" i="21" s="1"/>
  <c r="Q184" i="21" s="1"/>
  <c r="S184" i="21" s="1"/>
  <c r="U184" i="21" s="1"/>
  <c r="W184" i="21" s="1"/>
  <c r="I242" i="11"/>
  <c r="I244" i="11" s="1"/>
  <c r="I259" i="11" l="1"/>
  <c r="I261" i="11" s="1"/>
  <c r="P259" i="11"/>
  <c r="P261"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<sst xmlns="http://schemas.openxmlformats.org/spreadsheetml/2006/main" count="1104" uniqueCount="467">
  <si>
    <t>Sample Infrastructure Deployment Report Scenario</t>
  </si>
  <si>
    <t>Sample Infrastructure Deployment Scenario – BASELINE REPORT</t>
  </si>
  <si>
    <t xml:space="preserve">Recipient A received $15 million under the second TBCP Notice of Funding Opportunity (NOFO) to construct a hybrid fiber and wireless, middle- and last-mile broadband network over four years. The network will connect 150 tribal households, which is every tribal household within Recipient A's funded service area. </t>
  </si>
  <si>
    <r>
      <t>Recipient A's period of performance begins on January 1, 2025, so the first period of the Baseline Report will only encompass three months (1/1/25</t>
    </r>
    <r>
      <rPr>
        <sz val="12"/>
        <color theme="1"/>
        <rFont val="Aptos Narrow"/>
        <family val="2"/>
      </rPr>
      <t>–</t>
    </r>
    <r>
      <rPr>
        <sz val="12"/>
        <color theme="1"/>
        <rFont val="Aptos"/>
        <family val="2"/>
      </rPr>
      <t>3/31/25). Subsequent reporting periods will each cover six months and correspond to the federal fiscal year semi-annual periods of April 1–September 30 and October 1–March 31. The period of performance ends December 31, 2028, so the final reporting period ending will encompass the final 3 months of the project (10/01/28</t>
    </r>
    <r>
      <rPr>
        <sz val="12"/>
        <color theme="1"/>
        <rFont val="Aptos Narrow"/>
        <family val="2"/>
      </rPr>
      <t>–</t>
    </r>
    <r>
      <rPr>
        <sz val="12"/>
        <color theme="1"/>
        <rFont val="Aptos"/>
        <family val="2"/>
      </rPr>
      <t>12/31/28). Note that while this is a four year project, the Baseline Report extends into the Year 5 column due to the semi-annual reporting periods.</t>
    </r>
  </si>
  <si>
    <t xml:space="preserve">The fiber portion of the network consists of 40 miles of middle-mile (backbone) fiber and 60 miles of last-mile (fiber-to-the-home) fiber. The entire fiber network will be newly constructed (none of the fiber miles will be leased and no existing fiber will be upgraded) and all fiber will be buried below ground (no aerial or subsea fiber). The last-mile (fiber-to-the-home) portion of the network will connect 120 unserved tribal households, 8 unserved tribal businesses, and 2 unserved tribal community anchor institutions (CAIs) (a tribal government building and a health clinic) to broadband at speeds of 500 Mbps (500/500 Mbps) symmetrical or greater. </t>
  </si>
  <si>
    <r>
      <t>In addition to the fiber network, Recipient A will construct two</t>
    </r>
    <r>
      <rPr>
        <b/>
        <sz val="12"/>
        <color theme="1"/>
        <rFont val="Aptos"/>
        <family val="2"/>
      </rPr>
      <t xml:space="preserve"> monopole towers </t>
    </r>
    <r>
      <rPr>
        <sz val="12"/>
        <color theme="1"/>
        <rFont val="Aptos"/>
        <family val="2"/>
      </rPr>
      <t xml:space="preserve">to connect tribal households in outlying, hard-to-reach areas. The two new towers will provide wireless service to </t>
    </r>
    <r>
      <rPr>
        <b/>
        <sz val="12"/>
        <color theme="1"/>
        <rFont val="Aptos"/>
        <family val="2"/>
      </rPr>
      <t>30 unserved tribal households</t>
    </r>
    <r>
      <rPr>
        <sz val="12"/>
        <color theme="1"/>
        <rFont val="Aptos"/>
        <family val="2"/>
      </rPr>
      <t xml:space="preserve"> at speeds of </t>
    </r>
    <r>
      <rPr>
        <b/>
        <sz val="12"/>
        <color theme="1"/>
        <rFont val="Aptos"/>
        <family val="2"/>
      </rPr>
      <t>50/5 Mbps</t>
    </r>
    <r>
      <rPr>
        <sz val="12"/>
        <color theme="1"/>
        <rFont val="Aptos"/>
        <family val="2"/>
      </rPr>
      <t xml:space="preserve">, utilizing the 2.5 GHz spectrum band that the recipient acquired during the FCC’s 2.5 GHz tribal window. </t>
    </r>
  </si>
  <si>
    <r>
      <t xml:space="preserve">The middle-mile network will connect from an upstream site to 1) a hub location on Recipient A's land, from which the fiber-to-the-home network will originate, and 2) to the two newly constructed towers. The recipient plans to sign a pre-negotiated </t>
    </r>
    <r>
      <rPr>
        <b/>
        <sz val="12"/>
        <color rgb="FF000000"/>
        <rFont val="Aptos"/>
      </rPr>
      <t>five-year IRU</t>
    </r>
    <r>
      <rPr>
        <sz val="12"/>
        <color rgb="FF000000"/>
        <rFont val="Aptos"/>
      </rPr>
      <t xml:space="preserve"> with a middle-mile broadband provider, Speedy Service 4U, for backhaul service at speeds of at least 1000 Mbps symmetrical (1000/1000 Mbps) as soon as the network build is complete. End-use service will be provided to the tribal homes, businesses, and CAIs via a separate ISP, Friendly Neighborhood Broadband. The terms of this agreement will be negotiated as the network is constructed; Recipient A anticipates that they will sign an agreement with the last-mile provider in the final month of the project. The Recipient is not requesting funding to cover middle- and last-mile service costs. </t>
    </r>
  </si>
  <si>
    <r>
      <t xml:space="preserve">To deploy the proposed network, Recipient A will need to obtain </t>
    </r>
    <r>
      <rPr>
        <b/>
        <sz val="12"/>
        <color theme="1"/>
        <rFont val="Aptos"/>
        <family val="2"/>
      </rPr>
      <t>3 right-of-way agreements</t>
    </r>
    <r>
      <rPr>
        <sz val="12"/>
        <color theme="1"/>
        <rFont val="Aptos"/>
        <family val="2"/>
      </rPr>
      <t xml:space="preserve"> and </t>
    </r>
    <r>
      <rPr>
        <b/>
        <sz val="12"/>
        <color theme="1"/>
        <rFont val="Aptos"/>
        <family val="2"/>
      </rPr>
      <t>1 construction permit</t>
    </r>
    <r>
      <rPr>
        <sz val="12"/>
        <color theme="1"/>
        <rFont val="Aptos"/>
        <family val="2"/>
      </rPr>
      <t xml:space="preserve">. The tribe will also need to conduct </t>
    </r>
    <r>
      <rPr>
        <b/>
        <sz val="12"/>
        <color theme="1"/>
        <rFont val="Aptos"/>
        <family val="2"/>
      </rPr>
      <t>site preparation work</t>
    </r>
    <r>
      <rPr>
        <sz val="12"/>
        <color theme="1"/>
        <rFont val="Aptos"/>
        <family val="2"/>
      </rPr>
      <t xml:space="preserve"> to clear the ground on which the two wireless towers will be constructed. </t>
    </r>
  </si>
  <si>
    <t xml:space="preserve">Recipient A’s Notice of Award (NoA) lists their period of performance as four years. In their application, the recipient anticipated that the Environmental Assessment process would take around one year and that the network build would take an additional three years. However, environmental clearances were not received until a year and half into the period of performance. Receipt of environmental clearances triggered the Baseline Report due date 30 calendar days later. The recipient received approval to begin procuring equipment while the Environmental Assessment was underway via an initial expenditure plan. Final network design will occur during the first year of the project. Network testing will occur once the network build is complete. </t>
  </si>
  <si>
    <t>Recipient A will hire two contractors: EZ Build, which will be responsible for equipment procurement and network construction, and Internet Engineering, Inc., which will be in charge of the network architecture and design. Recipient A also planned to hire one administrative assistant to help with administering the grant. The administrative assistant will be onboarded as soon as the project begins.</t>
  </si>
  <si>
    <t>Simplified Project Plan</t>
  </si>
  <si>
    <t>Year 1 -
 Report Period Ending</t>
  </si>
  <si>
    <t>Year 2 -
 Report Period Ending</t>
  </si>
  <si>
    <t>Year 3 -
 Report Period Ending</t>
  </si>
  <si>
    <t>Year 4 -
 Report Period Ending</t>
  </si>
  <si>
    <t>Year 5 -
 Report Period Ending</t>
  </si>
  <si>
    <t>Conduct Environmental Assessment</t>
  </si>
  <si>
    <t>X</t>
  </si>
  <si>
    <t>Network Design</t>
  </si>
  <si>
    <t>Negotiate Right-of-Way Agreements</t>
  </si>
  <si>
    <t>Obtain Construction Permit</t>
  </si>
  <si>
    <t>Negotiate ISP Agreement</t>
  </si>
  <si>
    <t xml:space="preserve">Procure Equipment </t>
  </si>
  <si>
    <t>Site Preparation Work</t>
  </si>
  <si>
    <t xml:space="preserve">Construct Towers </t>
  </si>
  <si>
    <t>Construct Middle-Mile Network</t>
  </si>
  <si>
    <t xml:space="preserve">Construct Last-Mile Network </t>
  </si>
  <si>
    <t>Install Customer Premise Equipment</t>
  </si>
  <si>
    <t xml:space="preserve">Network Testing </t>
  </si>
  <si>
    <t>Summary of Infrastructure Deployment Solution Deployments and Outcomes:</t>
  </si>
  <si>
    <t>●        100 total new fiber miles (40 miles of middle-mile fiber and 60 miles of last-mile fiber)</t>
  </si>
  <si>
    <t>●        2 new towers</t>
  </si>
  <si>
    <t>●        2 wireless links </t>
  </si>
  <si>
    <t>●        1 interconnection point  </t>
  </si>
  <si>
    <t>●        1 signed agreement (IRU with middle-mile provider)</t>
  </si>
  <si>
    <t>●        1 potential service agreements (ISP agreement, under negotiation)</t>
  </si>
  <si>
    <t xml:space="preserve">●        3 right-of-way (ROW) agreements </t>
  </si>
  <si>
    <t xml:space="preserve">●        1 construction permit </t>
  </si>
  <si>
    <t xml:space="preserve">●        Site preparation work for the new towers </t>
  </si>
  <si>
    <t xml:space="preserve">●        120 unserved tribal households, 8 unserved businesses, &amp; 2 unserved CAIs served by fiber at speeds of 500/500 Mbps </t>
  </si>
  <si>
    <t>●        30 unserved households served by wireless at speeds of 50/5 Mbps</t>
  </si>
  <si>
    <t>●        1 position funded by TBCP funds</t>
  </si>
  <si>
    <t>Select Project Type Below</t>
  </si>
  <si>
    <t>End Period</t>
  </si>
  <si>
    <t>Infrastructure Deployment</t>
  </si>
  <si>
    <t>OMB Control No. 0690-0039 Expiration Date: 6/30/2028</t>
  </si>
  <si>
    <t>TRIBAL BROADBAND CONNECTIVITY PROGRAM BASELINE REPORT</t>
  </si>
  <si>
    <t>GENERAL INFORMATION</t>
  </si>
  <si>
    <t>GENERAL</t>
  </si>
  <si>
    <t>Recipient Organization:</t>
  </si>
  <si>
    <t>Recipient A</t>
  </si>
  <si>
    <t>Award Identification Number:</t>
  </si>
  <si>
    <t>NT25TBC0000000</t>
  </si>
  <si>
    <t>Recipient Street Address:</t>
  </si>
  <si>
    <t xml:space="preserve">123 Street Lane </t>
  </si>
  <si>
    <t>Report Submission Date (MM/DD/YYYY):</t>
  </si>
  <si>
    <t>City, State, Zip Code:</t>
  </si>
  <si>
    <t>Washington, DC 20001</t>
  </si>
  <si>
    <t>UEI Number:</t>
  </si>
  <si>
    <t>Period of Performance Start Date (MM/DD/YYYY):</t>
  </si>
  <si>
    <t>Period of Performance End Date (MM/DD/YYYY):</t>
  </si>
  <si>
    <t>Report Period Start Date (MM/DD/YYYY):</t>
  </si>
  <si>
    <t>Report Period End Date (MM/DD/YYYY):</t>
  </si>
  <si>
    <t xml:space="preserve">BROADBAND USE &amp; ADOPTION AND INFRASTRUCTURE MILESTONES/KEY INDICATORS </t>
  </si>
  <si>
    <t>INFRASTRUCTURE DEPLOYMENT AND PLANNING PROJECT MILESTONE CATEGORIES</t>
  </si>
  <si>
    <r>
      <t>Use the following table to indicate the anticipated percent completion for all</t>
    </r>
    <r>
      <rPr>
        <b/>
        <sz val="11"/>
        <color rgb="FF000000"/>
        <rFont val="Calibri"/>
        <family val="2"/>
      </rPr>
      <t xml:space="preserve"> Infrastructure Deployment</t>
    </r>
    <r>
      <rPr>
        <sz val="11"/>
        <color rgb="FF000000"/>
        <rFont val="Calibri"/>
        <family val="2"/>
      </rPr>
      <t xml:space="preserve"> and/or</t>
    </r>
    <r>
      <rPr>
        <b/>
        <sz val="11"/>
        <color rgb="FF000000"/>
        <rFont val="Calibri"/>
        <family val="2"/>
      </rPr>
      <t xml:space="preserve"> Planning</t>
    </r>
    <r>
      <rPr>
        <sz val="11"/>
        <color rgb="FF000000"/>
        <rFont val="Calibri"/>
        <family val="2"/>
      </rPr>
      <t xml:space="preserve"> activities. </t>
    </r>
    <r>
      <rPr>
        <sz val="11"/>
        <rFont val="Calibri"/>
        <family val="2"/>
      </rPr>
      <t xml:space="preserve">Throughout this report, the dates at the top of each section correspond with </t>
    </r>
    <r>
      <rPr>
        <b/>
        <i/>
        <sz val="11"/>
        <rFont val="Calibri"/>
        <family val="2"/>
      </rPr>
      <t>report period end dates.</t>
    </r>
    <r>
      <rPr>
        <sz val="11"/>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t>
    </r>
    <r>
      <rPr>
        <sz val="11"/>
        <color rgb="FFFF0000"/>
        <rFont val="Calibri"/>
        <family val="2"/>
      </rPr>
      <t xml:space="preserve">
</t>
    </r>
    <r>
      <rPr>
        <sz val="11"/>
        <color rgb="FF000000"/>
        <rFont val="Calibri"/>
        <family val="2"/>
      </rPr>
      <t xml:space="preserve">
Report this information </t>
    </r>
    <r>
      <rPr>
        <b/>
        <i/>
        <sz val="11"/>
        <color rgb="FF000000"/>
        <rFont val="Calibri"/>
        <family val="2"/>
      </rPr>
      <t>cumulatively</t>
    </r>
    <r>
      <rPr>
        <sz val="11"/>
        <color rgb="FF000000"/>
        <rFont val="Calibri"/>
        <family val="2"/>
      </rPr>
      <t xml:space="preserve"> for all applicable project periods. Each row should end with 100% completion. Once the 100% mark is reached, continue to enter 100% for each subsequent cell in the row until you reach the Year and Period in which your project’s period of performance ends. For additional explanation, see the Reporting Guidance and Instructions document.
For the purposes of this section, </t>
    </r>
    <r>
      <rPr>
        <b/>
        <sz val="11"/>
        <color rgb="FF000000"/>
        <rFont val="Calibri"/>
        <family val="2"/>
      </rPr>
      <t>equipment procurement</t>
    </r>
    <r>
      <rPr>
        <sz val="11"/>
        <color rgb="FF000000"/>
        <rFont val="Calibri"/>
        <family val="2"/>
      </rPr>
      <t xml:space="preserve"> refers to activities associated with identifying and procuring necessary equipment for your project. </t>
    </r>
    <r>
      <rPr>
        <b/>
        <sz val="11"/>
        <color rgb="FF000000"/>
        <rFont val="Calibri"/>
        <family val="2"/>
      </rPr>
      <t>Equipment deployment</t>
    </r>
    <r>
      <rPr>
        <sz val="11"/>
        <color rgb="FF000000"/>
        <rFont val="Calibri"/>
        <family val="2"/>
      </rPr>
      <t xml:space="preserve"> refers to all activities associated with the installation of equipment purchased as part of your TBCP project. If you are using milestone </t>
    </r>
    <r>
      <rPr>
        <b/>
        <sz val="11"/>
        <color rgb="FF000000"/>
        <rFont val="Calibri"/>
        <family val="2"/>
      </rPr>
      <t>1k. Other (please specify)</t>
    </r>
    <r>
      <rPr>
        <sz val="11"/>
        <color rgb="FF000000"/>
        <rFont val="Calibri"/>
        <family val="2"/>
      </rPr>
      <t>, include a brief description of the milestone by typing over the portion that reads (please specify).</t>
    </r>
  </si>
  <si>
    <t>MILESTONE CATEGORIES</t>
  </si>
  <si>
    <t>Year 2 - 
Report Period Ending</t>
  </si>
  <si>
    <t>Year 3 - 
Report Period Ending</t>
  </si>
  <si>
    <t>Year 4 - 
Report Period Ending</t>
  </si>
  <si>
    <t>Year 5 - 
Report Period Ending</t>
  </si>
  <si>
    <t>1a. Overall Project</t>
  </si>
  <si>
    <t>1b. Environmental Assessment</t>
  </si>
  <si>
    <t>1c. Network Design</t>
  </si>
  <si>
    <t>1d. Rights Of Way</t>
  </si>
  <si>
    <t>1e. Construction Permits And Other Approvals</t>
  </si>
  <si>
    <t>1f. Site Preparation</t>
  </si>
  <si>
    <t>1g. Equipment Procurement</t>
  </si>
  <si>
    <t>1h. Network Build (all components - owned, leased, Indefeasible Rights of Use, etc.)</t>
  </si>
  <si>
    <t>1i. Equipment Deployment</t>
  </si>
  <si>
    <t>1j. Network Testing</t>
  </si>
  <si>
    <t>1k. Other (please specify)</t>
  </si>
  <si>
    <t>NA</t>
  </si>
  <si>
    <t>INFRASTRUCTURE DEPLOYMENT NETWORK BUILD PROGRESS</t>
  </si>
  <si>
    <r>
      <t>Use the following table to provide information about the progress of your</t>
    </r>
    <r>
      <rPr>
        <b/>
        <sz val="11"/>
        <color rgb="FF000000"/>
        <rFont val="Calibri"/>
        <family val="2"/>
      </rPr>
      <t xml:space="preserve"> Infrastructure Deployment</t>
    </r>
    <r>
      <rPr>
        <sz val="11"/>
        <color rgb="FF000000"/>
        <rFont val="Calibri"/>
        <family val="2"/>
      </rPr>
      <t xml:space="preserve"> and/or </t>
    </r>
    <r>
      <rPr>
        <b/>
        <sz val="11"/>
        <color rgb="FF000000"/>
        <rFont val="Calibri"/>
        <family val="2"/>
      </rPr>
      <t>Planning</t>
    </r>
    <r>
      <rPr>
        <sz val="11"/>
        <color rgb="FF000000"/>
        <rFont val="Calibri"/>
        <family val="2"/>
      </rPr>
      <t xml:space="preserve"> project. Throughout this report, the dates at the top of each section correspond with </t>
    </r>
    <r>
      <rPr>
        <b/>
        <i/>
        <sz val="11"/>
        <color rgb="FF000000"/>
        <rFont val="Calibri"/>
        <family val="2"/>
      </rPr>
      <t xml:space="preserve">report period end dates. </t>
    </r>
    <r>
      <rPr>
        <sz val="11"/>
        <color rgb="FF000000"/>
        <rFont val="Calibri"/>
        <family val="2"/>
      </rPr>
      <t xml:space="preserve">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Except for 2h,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For the purposes of this section, </t>
    </r>
    <r>
      <rPr>
        <b/>
        <sz val="11"/>
        <color rgb="FF000000"/>
        <rFont val="Calibri"/>
        <family val="2"/>
      </rPr>
      <t>new wireless links</t>
    </r>
    <r>
      <rPr>
        <sz val="11"/>
        <color rgb="FF000000"/>
        <rFont val="Calibri"/>
        <family val="2"/>
      </rPr>
      <t xml:space="preserve"> refers to the number of new wireless transmissions</t>
    </r>
    <r>
      <rPr>
        <sz val="11"/>
        <color rgb="FF000000"/>
        <rFont val="Times New Roman"/>
        <family val="1"/>
      </rPr>
      <t>—</t>
    </r>
    <r>
      <rPr>
        <sz val="11"/>
        <color rgb="FF000000"/>
        <rFont val="Calibri"/>
        <family val="2"/>
      </rPr>
      <t>comprised of a source node (transmitter) to a destination node (receiver)</t>
    </r>
    <r>
      <rPr>
        <sz val="11"/>
        <color rgb="FF000000"/>
        <rFont val="Times New Roman"/>
        <family val="1"/>
      </rPr>
      <t>—</t>
    </r>
    <r>
      <rPr>
        <sz val="11"/>
        <color rgb="FF000000"/>
        <rFont val="Calibri"/>
        <family val="2"/>
      </rPr>
      <t xml:space="preserve">that exist due to TBCP funding; wireless links may be middle or last mile. </t>
    </r>
    <r>
      <rPr>
        <b/>
        <sz val="11"/>
        <color rgb="FF000000"/>
        <rFont val="Calibri"/>
        <family val="2"/>
      </rPr>
      <t>New towers</t>
    </r>
    <r>
      <rPr>
        <sz val="11"/>
        <color rgb="FF000000"/>
        <rFont val="Calibri"/>
        <family val="2"/>
      </rPr>
      <t xml:space="preserve"> refers to any towers that are constructed, leased, and/or upgraded or retrofitted with grant funds; this includes in-situ vertical structures that are outfitted with network equipment (water towers, rooftops, steeples, etc.). </t>
    </r>
    <r>
      <rPr>
        <b/>
        <sz val="11"/>
        <color rgb="FF000000"/>
        <rFont val="Calibri"/>
        <family val="2"/>
      </rPr>
      <t>New interconnection points</t>
    </r>
    <r>
      <rPr>
        <sz val="11"/>
        <color rgb="FF000000"/>
        <rFont val="Calibri"/>
        <family val="2"/>
      </rPr>
      <t xml:space="preserve"> refers to any new physical connections where traffic is routed from one network to another created as a result of TBCP funds. 
If using the milestones </t>
    </r>
    <r>
      <rPr>
        <b/>
        <sz val="11"/>
        <color rgb="FF000000"/>
        <rFont val="Calibri"/>
        <family val="2"/>
      </rPr>
      <t>2j. Other (please specify)</t>
    </r>
    <r>
      <rPr>
        <sz val="11"/>
        <color rgb="FF000000"/>
        <rFont val="Calibri"/>
        <family val="2"/>
      </rPr>
      <t xml:space="preserve">, include a brief description of the milestone by typing over the portion that reads (please specify). </t>
    </r>
  </si>
  <si>
    <t>NETWORK BUILD PROGRESS</t>
  </si>
  <si>
    <t>MIDDLE OR LAST MILE</t>
  </si>
  <si>
    <t>2a. Number of new fiber miles (aerial or underground) constructed or upgraded with TBCP funds</t>
  </si>
  <si>
    <t>Both</t>
  </si>
  <si>
    <t>2b. Number of fiber miles leased with TBCP funds</t>
  </si>
  <si>
    <t>2c. Number of existing fiber miles upgraded with TBCP funds</t>
  </si>
  <si>
    <t>2d. Number of new wireless links created through TBCP funds</t>
  </si>
  <si>
    <t>Last-Mile</t>
  </si>
  <si>
    <t>2e. Number of new towers constructed with TBCP funds</t>
  </si>
  <si>
    <t>2f. Number of new interconnection points created through TBCP funds</t>
  </si>
  <si>
    <t>Middle-Mile</t>
  </si>
  <si>
    <t>2g. Number of signed agreements with broadband wholesalers or last mile providers from TBCP funds</t>
  </si>
  <si>
    <t>2h. Number of potential agreements (i.e., agreements currently being negotiated) with broadband wholesalers or last mile providers from TBCP funds (This number should NOT be reported cumulatively)</t>
  </si>
  <si>
    <t>2i. Obtained licenses: 2.5 (EBS), 3.5 (CBRS) from TBCP funds</t>
  </si>
  <si>
    <t>2j. Other (please specify)</t>
  </si>
  <si>
    <t>INFRASTRUCTURE DEPLOYMENT KEY INDICATORS</t>
  </si>
  <si>
    <r>
      <t xml:space="preserve">Use the following table to provide the number of unserved tribal households, unserved tribal households at or below 150% of the poverty line, unserved tribal businesses, and unserved tribal community anchor institutions (CAIs) connected to broadband infrastructure through your </t>
    </r>
    <r>
      <rPr>
        <b/>
        <sz val="11"/>
        <color rgb="FF000000"/>
        <rFont val="Calibri"/>
        <family val="2"/>
      </rPr>
      <t xml:space="preserve">Infrastructure Deployment </t>
    </r>
    <r>
      <rPr>
        <sz val="11"/>
        <color rgb="FF000000"/>
        <rFont val="Calibri"/>
        <family val="2"/>
      </rPr>
      <t xml:space="preserve">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sz val="11"/>
        <color rgb="FF000000"/>
        <rFont val="Calibri"/>
        <family val="2"/>
      </rPr>
      <t>cumulatively</t>
    </r>
    <r>
      <rPr>
        <sz val="11"/>
        <color rgb="FF000000"/>
        <rFont val="Calibri"/>
        <family val="2"/>
      </rPr>
      <t xml:space="preserve"> for all applicable project periods. For additional explanation, see the Reporting Guidance and Instructions document. 
Provide the number of structures connected according to connectivity speed (100/20 and 25/3) and connectivity type (wireless, fiber). </t>
    </r>
  </si>
  <si>
    <t>PROJECTED NUMBER OF SUBSCRIBERS AND SPEED</t>
  </si>
  <si>
    <t>SUBSCRIBER TYPE</t>
  </si>
  <si>
    <t>SPEED TYPE</t>
  </si>
  <si>
    <t>3a. Unserved Tribal Households</t>
  </si>
  <si>
    <t xml:space="preserve">Number of Unserved Tribal Households connected to broadband infrastructure </t>
  </si>
  <si>
    <t>Number of previously Unserved Tribal Households with broadband availability at speeds of at least 100/20 Mbps through TBCP funds</t>
  </si>
  <si>
    <t>Number of previously Unserved Tribal Households with broadband availability at speeds of at least 25/3 Mbps through TBCP funds</t>
  </si>
  <si>
    <t xml:space="preserve">Number of Unserved Tribal Households connected to broadband infrastructure by copper or DSL cable line </t>
  </si>
  <si>
    <t>Number of previously Unserved Tribal Households with broadband availability by wireless connection through TBCP funds</t>
  </si>
  <si>
    <t>Number of previously Unserved Tribal Households with broadband availability by fiber optic connection through TBCP funds</t>
  </si>
  <si>
    <t xml:space="preserve"> 3b. Tribal Households</t>
  </si>
  <si>
    <t>Number of Tribal Households connected to broadband infrastructure</t>
  </si>
  <si>
    <t>Number of Tribal Households connected to broadband infrastructure at speeds of at least 100/20</t>
  </si>
  <si>
    <t>Number of Tribal Households connected to broadband infrastructure at speeds of at least 25/3</t>
  </si>
  <si>
    <t>Number of Tribal Households connected to broadband infrastructure by copper or DSL cable line</t>
  </si>
  <si>
    <t>Number of Tribal Households connected to broadband infrastructure by wireless connection</t>
  </si>
  <si>
    <t>Number of Tribal Households connected to broadband infrastructure by fiber optic connection</t>
  </si>
  <si>
    <t xml:space="preserve">3c. Unserved Tribal Households At or Below 150% of the Poverty Line </t>
  </si>
  <si>
    <t xml:space="preserve">Number of Unserved Tribal Households At or Below 150% of the Poverty Line connected to broadband infrastructure </t>
  </si>
  <si>
    <t>Number of Unserved Tribal Households At or Below 150% of the Poverty Line connected to broadband infrastructure at speeds of at least 100/20 Mbps through TBCP funds</t>
  </si>
  <si>
    <t>Number of Unserved Tribal Households At or Below 150% of the Poverty Line connected to broadband infrastructure at speeds of 25/3 Mbps through TBCP funds</t>
  </si>
  <si>
    <t>Number of Unserved Tribal Households At or Below 150% of the Poverty Line connected to broadband infrastructure by copper or DSL cable line</t>
  </si>
  <si>
    <t>Number of Unserved Tribal Households At or Below 150% of the Poverty Line connected to broadband infrastructure by wireless connection through TBCP funds</t>
  </si>
  <si>
    <t>Number of Unserved Tribal Households At or Below 150% of the Poverty Line connected to broadband infrastructure by fiber optic connection through TBCP funds</t>
  </si>
  <si>
    <t xml:space="preserve">3d. Unserved Tribal Businesses </t>
  </si>
  <si>
    <t>Number of Unserved Tribal Businesses connected to broadband infrastructure</t>
  </si>
  <si>
    <t>Number of previously Unserved Tribal Businesses with broadband availability at speeds of at least 100/20 Mbps through TBCP funds</t>
  </si>
  <si>
    <t>Number of previously Unserved Tribal Businesses with broadband availability at speeds of at least 25/3 Mbps through TBCP funds</t>
  </si>
  <si>
    <t>Number of Unserved Tribal Businesses connected to broadband infrastructure by copper or DSL cable line</t>
  </si>
  <si>
    <t>Number of Unserved Tribal Businesses connected to broadband infrastructure by wireless connection through TBCP funds</t>
  </si>
  <si>
    <t>Number of Unserved Tribal Businesses connected to broadband infrastructure by fiber optic connection through TBCP funds</t>
  </si>
  <si>
    <t>3e. Unserved Tribal Community Anchor Institutions (CAIs)</t>
  </si>
  <si>
    <t>Number of Unserved Tribal CAIs connected to broadband infrastructure</t>
  </si>
  <si>
    <t>Number of previously Unserved Tribal CAIs with  broadband availability at speeds of at least 100/20 Mbps through TBCP funds</t>
  </si>
  <si>
    <t>Number of previously Unserved Tribal CAIs with broadband availability at speeds of at least 25/3 Mbps through TBCP funds</t>
  </si>
  <si>
    <t>Number of Unserved Tribal CAIs connected to broadband infrastructure by copper or DSL cable line</t>
  </si>
  <si>
    <t>Number of Unserved Tribal CAIs connected to broadband infrastructure by wireless connection through TBCP funds</t>
  </si>
  <si>
    <t>Number of Unserved Tribal CAIs connected to broadband infrastructure by fiber optic connection through TBCP funds</t>
  </si>
  <si>
    <t>BROADBAND USE &amp; ADOPTION KEY INDICATORS</t>
  </si>
  <si>
    <r>
      <t xml:space="preserve">Use the following table to provide the number of unserved tribal households, unserved tribal businesses, and unserved tribal community anchor institutions (CAIs) that receive new access to broadband through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For the purposes of this section, </t>
    </r>
    <r>
      <rPr>
        <b/>
        <sz val="11"/>
        <color rgb="FF000000"/>
        <rFont val="Calibri"/>
        <family val="2"/>
      </rPr>
      <t>passed/serviceable</t>
    </r>
    <r>
      <rPr>
        <sz val="11"/>
        <color rgb="FF000000"/>
        <rFont val="Calibri"/>
        <family val="2"/>
      </rPr>
      <t xml:space="preserve"> refers to structures within the service area that have the physical infrastructure in place to connect to the internet. Structures that are "passed/serviceable" may be served (if they have an internet connection at speeds of 25/3 Mbps or greater) or unserved (if they do not have a broadband subscription or if they have an internet connection that is slower than 25/3 Mbps). </t>
    </r>
    <r>
      <rPr>
        <b/>
        <sz val="11"/>
        <color rgb="FF000000"/>
        <rFont val="Calibri"/>
        <family val="2"/>
      </rPr>
      <t>New access</t>
    </r>
    <r>
      <rPr>
        <sz val="11"/>
        <color rgb="FF000000"/>
        <rFont val="Calibri"/>
        <family val="2"/>
      </rPr>
      <t xml:space="preserve"> refers to tribal households, businesses, and CAIs within your service area that received access to qualifying broadband service (25/3 Mbps or greater) for the first time (i.e., previously had no broadband connectivity or connectivity of less than 25/3 Mbps) as a result of TBCP funds.</t>
    </r>
  </si>
  <si>
    <t>BENEFICIARY TYPE</t>
  </si>
  <si>
    <t>ACCESS TYPE</t>
  </si>
  <si>
    <t>4a. Unserved Tribal Households</t>
  </si>
  <si>
    <t>Number of Unserved Tribal Households passed/serviceable</t>
  </si>
  <si>
    <t>Number of previously unserved Tribal Households with new access through TBCP-funded broadband subscriptions (i.e. prepayment)</t>
  </si>
  <si>
    <t xml:space="preserve"> 4b. Tribal Households</t>
  </si>
  <si>
    <t>Number of Tribal Households passed/serviceable</t>
  </si>
  <si>
    <t>Number of Tribal Households with new access</t>
  </si>
  <si>
    <t xml:space="preserve">4c. Unserved Tribal Households At or Below 150% of the Poverty Line </t>
  </si>
  <si>
    <t>Number of Unserved Tribal Households At or Below 150% of the Poverty Line passed/serviceable</t>
  </si>
  <si>
    <t>Number of previously unserved Tribal Households At or Below 150% of the Poverty Line with new access through TBCP funds</t>
  </si>
  <si>
    <t xml:space="preserve">4d. Unserved Tribal Businesses </t>
  </si>
  <si>
    <t>Number of Unserved Tribal Businesses passed/serviceable</t>
  </si>
  <si>
    <t>Number of previously unserved Tribal Businesses with new access through TBCP funds</t>
  </si>
  <si>
    <t>4e. Unserved Tribal Community Anchor Institutions</t>
  </si>
  <si>
    <t>Number of Unserved Tribal Community Anchor Institutions passed/serviceable</t>
  </si>
  <si>
    <t>Number of previously unserved Tribal Community Anchor Institutions with new access through TBCP funds</t>
  </si>
  <si>
    <t>BROADBAND USE &amp; ADOPTION DEMOGRAPHIC INDICATORS</t>
  </si>
  <si>
    <t>DEMOGRAPHIC INDICATORS</t>
  </si>
  <si>
    <t>ESTIMATED POPULATION IN SERVICE AREA</t>
  </si>
  <si>
    <t>5a. Unserved Tribal Population</t>
  </si>
  <si>
    <t>Number of Unserved Native American/Alaska Native/Native Hawaiian Households in funded service area</t>
  </si>
  <si>
    <t>Number of Unserved Native American/Alaska Native/Native Hawaiian Tribal Businesses in funded service area</t>
  </si>
  <si>
    <t>Number of Unserved Native American/Alaska Native/Native Hawaiian Community Anchor Institutions in funded service area</t>
  </si>
  <si>
    <t>Number of Unserved Native American/Alaska Native/Native Hawaiian Households At or Below 150% of the Poverty Line in funded service area</t>
  </si>
  <si>
    <t>5b. Tribal Population</t>
  </si>
  <si>
    <t>Number of Tribal Households in funded service area</t>
  </si>
  <si>
    <t xml:space="preserve">Number of Tribal Businesses in funded service area </t>
  </si>
  <si>
    <t>Number of Tribal Community Anchor Institutions in funded service area</t>
  </si>
  <si>
    <t>Number of Tribal Households At or Below 150% of the Poverty Line in funded service area</t>
  </si>
  <si>
    <t>INFRASTRUCTURE DEPLOYMENT, PLANNING, AND BROADBAND USE &amp; ADOPTION WORKFORCE INDICATORS</t>
  </si>
  <si>
    <r>
      <t xml:space="preserve">Use the following table to provide workforce data for your </t>
    </r>
    <r>
      <rPr>
        <b/>
        <sz val="11"/>
        <color rgb="FF000000"/>
        <rFont val="Calibri"/>
        <family val="2"/>
      </rPr>
      <t>Infrastructure Deployment</t>
    </r>
    <r>
      <rPr>
        <sz val="11"/>
        <color rgb="FF000000"/>
        <rFont val="Calibri"/>
        <family val="2"/>
      </rPr>
      <t>,</t>
    </r>
    <r>
      <rPr>
        <b/>
        <sz val="11"/>
        <color rgb="FF000000"/>
        <rFont val="Calibri"/>
        <family val="2"/>
      </rPr>
      <t xml:space="preserve"> Planning</t>
    </r>
    <r>
      <rPr>
        <sz val="11"/>
        <color rgb="FF000000"/>
        <rFont val="Calibri"/>
        <family val="2"/>
      </rPr>
      <t xml:space="preserve">, or </t>
    </r>
    <r>
      <rPr>
        <b/>
        <sz val="11"/>
        <color rgb="FF000000"/>
        <rFont val="Calibri"/>
        <family val="2"/>
      </rPr>
      <t>Use and Adoption</t>
    </r>
    <r>
      <rPr>
        <sz val="11"/>
        <color rgb="FF000000"/>
        <rFont val="Calibri"/>
        <family val="2"/>
      </rPr>
      <t xml:space="preserve"> project. Throughout this report, the dates at the top of each section correspond with</t>
    </r>
    <r>
      <rPr>
        <b/>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</si>
  <si>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WORKFORCE INDICATORS</t>
  </si>
  <si>
    <t>OUTCOMES</t>
  </si>
  <si>
    <t>QUESTIONS</t>
  </si>
  <si>
    <t>6a. Telework</t>
  </si>
  <si>
    <t>Number of individuals with ability to telework prior to receiving TBCP grant funds</t>
  </si>
  <si>
    <t>Number of individuals with ability to telework after receiving TBCP grant funds</t>
  </si>
  <si>
    <t>6b. New Positions</t>
  </si>
  <si>
    <t>Number of positions funded by TBCP funds</t>
  </si>
  <si>
    <t>Number of new positions filled through TBCP funds</t>
  </si>
  <si>
    <t>6c. Participation in Workforce Development Trainings</t>
  </si>
  <si>
    <t>Number of individuals who attended a TBCP-funded workforce development training event</t>
  </si>
  <si>
    <t xml:space="preserve">6d. Workforce Development Trainings </t>
  </si>
  <si>
    <t>Number of workforce development training events held with TBCP funds</t>
  </si>
  <si>
    <t>BROADBAND USE &amp; ADOPTION EDUCATIONAL SUCCESS INDICATORS</t>
  </si>
  <si>
    <r>
      <rPr>
        <sz val="11"/>
        <color rgb="FF000000"/>
        <rFont val="Calibri"/>
        <family val="2"/>
      </rPr>
      <t xml:space="preserve">Use the following table to provide educational data for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</si>
  <si>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EDUCATIONAL SUCCESS INDICATORS</t>
  </si>
  <si>
    <t>7a. Access to Online Learning</t>
  </si>
  <si>
    <t>Number of individuals with ability to participate in online learning prior to receiving TBCP grant funds</t>
  </si>
  <si>
    <t>Number of individuals with ability to participate in online learning after receiving TBCP grant funds</t>
  </si>
  <si>
    <t xml:space="preserve">7b. Participation in Online Learning </t>
  </si>
  <si>
    <t>Number of individuals who attend online learning classes</t>
  </si>
  <si>
    <t>Number of individuals who attend virtual/in-person school activities</t>
  </si>
  <si>
    <t>7c. Parental Participation in School Activities</t>
  </si>
  <si>
    <t>Number of parents/legal guardians who attend virtual/in-person school activities</t>
  </si>
  <si>
    <t xml:space="preserve">7d. High School Enrollment and Completion </t>
  </si>
  <si>
    <t>Number of individuals enrolled in high school</t>
  </si>
  <si>
    <t>Number of individuals who successfully exited high school program with degree (diploma/GED)</t>
  </si>
  <si>
    <t>7e. School Participation in Remote or Hybrid Learning</t>
  </si>
  <si>
    <t xml:space="preserve">Number of schools in program </t>
  </si>
  <si>
    <t>Number of schools engaged in remote or hybrid learning model through TBCP funds</t>
  </si>
  <si>
    <t>7f. School Participation in In-Person Learning</t>
  </si>
  <si>
    <t>Number of schools in program</t>
  </si>
  <si>
    <t>Number of schools engaged in in-person learning model through TBCP funds</t>
  </si>
  <si>
    <t xml:space="preserve">7g. School Participation in Hybrid Learning </t>
  </si>
  <si>
    <t>Number of schools engaged in hybrid learning model through TBCP funds</t>
  </si>
  <si>
    <t>BROADBAND USE &amp; ADOPTION TELEHEALTH INDICATORS</t>
  </si>
  <si>
    <r>
      <rPr>
        <sz val="11"/>
        <color rgb="FF000000"/>
        <rFont val="Calibri"/>
        <family val="2"/>
      </rPr>
      <t xml:space="preserve">Use the following table to provide telehealth data for your </t>
    </r>
    <r>
      <rPr>
        <b/>
        <sz val="11"/>
        <color rgb="FF000000"/>
        <rFont val="Calibri"/>
        <family val="2"/>
      </rPr>
      <t>Use and Adoption</t>
    </r>
    <r>
      <rPr>
        <sz val="11"/>
        <color rgb="FF000000"/>
        <rFont val="Calibri"/>
        <family val="2"/>
      </rPr>
      <t xml:space="preserve"> project. Throughout this report, the dates at the top of each section correspond with</t>
    </r>
    <r>
      <rPr>
        <b/>
        <i/>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</si>
  <si>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TELEHEALTH INDICATORS</t>
  </si>
  <si>
    <t>8a. Access to Telehealth Services</t>
  </si>
  <si>
    <t>Number of individuals with ability to participate in telehealth services prior to receiving TBCP grant funds</t>
  </si>
  <si>
    <t>Number of individuals with ability to participate in telehealth service after receiving TBCP grant funds</t>
  </si>
  <si>
    <t>8b. New Access to Telehealth Services</t>
  </si>
  <si>
    <t xml:space="preserve">Number of individuals with new access to telehealth services </t>
  </si>
  <si>
    <t>8c. Telehealth Appointments Scheduled</t>
  </si>
  <si>
    <t>Estimated number of telehealth appointments scheduled</t>
  </si>
  <si>
    <t>BROADBAND USE &amp; ADOPTION DIGITAL INCLUSION INDICATORS</t>
  </si>
  <si>
    <r>
      <rPr>
        <sz val="11"/>
        <color rgb="FF000000"/>
        <rFont val="Calibri"/>
        <family val="2"/>
      </rPr>
      <t xml:space="preserve">Use the following table to provide digital inclusion data for your </t>
    </r>
    <r>
      <rPr>
        <b/>
        <sz val="11"/>
        <color rgb="FF000000"/>
        <rFont val="Calibri"/>
        <family val="2"/>
      </rPr>
      <t>Use and Adoption</t>
    </r>
    <r>
      <rPr>
        <sz val="11"/>
        <color rgb="FF000000"/>
        <rFont val="Calibri"/>
        <family val="2"/>
      </rPr>
      <t xml:space="preserve"> project. Throughout this report, the dates at the top of each section correspond with </t>
    </r>
    <r>
      <rPr>
        <b/>
        <i/>
        <sz val="11"/>
        <color rgb="FF000000"/>
        <rFont val="Calibri"/>
        <family val="2"/>
      </rPr>
      <t>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Report information </t>
    </r>
    <r>
      <rPr>
        <b/>
        <i/>
        <sz val="11"/>
        <color rgb="FF000000"/>
        <rFont val="Calibri"/>
        <family val="2"/>
      </rPr>
      <t>cumulatively</t>
    </r>
    <r>
      <rPr>
        <sz val="11"/>
        <color rgb="FF000000"/>
        <rFont val="Calibri"/>
        <family val="2"/>
      </rPr>
      <t xml:space="preserve"> for all applicable project periods. For additional explanation, see the Reporting Guidance and Instructions document. </t>
    </r>
  </si>
  <si>
    <t>DIGITAL INDICATORS</t>
  </si>
  <si>
    <t>9a. Participation in Affordable Broadband Connectivity Program</t>
  </si>
  <si>
    <t>Number of households in affordable broadband connectivity programs</t>
  </si>
  <si>
    <t xml:space="preserve">9b. Digital Literacy Trainings </t>
  </si>
  <si>
    <t>Number of digital literacy training events held with TBCP funds</t>
  </si>
  <si>
    <t xml:space="preserve">9c. Tribal Programs Transitioned to Online Platform </t>
  </si>
  <si>
    <t>Number of Tribal programs transitioned to online platform with TBCP funds</t>
  </si>
  <si>
    <t>9d. Devices Distributed to Individuals</t>
  </si>
  <si>
    <t>Number of individuals given device</t>
  </si>
  <si>
    <t>9e. Devices Distributed to Households</t>
  </si>
  <si>
    <t>Number of households given device</t>
  </si>
  <si>
    <t xml:space="preserve">9f. Devices Distributed to Other Entities (i.e., community anchor institutions, schools, Tribal businesses) </t>
  </si>
  <si>
    <t>Number of other entities given device</t>
  </si>
  <si>
    <t xml:space="preserve">BROADBAND USE &amp; ADOPTION TYPE OF INTERNET DEVICES </t>
  </si>
  <si>
    <r>
      <t xml:space="preserve">Use the following table to record the internet connectivity devices that you plan to acquired for your </t>
    </r>
    <r>
      <rPr>
        <b/>
        <sz val="11"/>
        <color rgb="FF000000"/>
        <rFont val="Calibri"/>
        <family val="2"/>
      </rPr>
      <t>Use and Adoption</t>
    </r>
    <r>
      <rPr>
        <sz val="11"/>
        <color rgb="FF000000"/>
        <rFont val="Calibri"/>
        <family val="2"/>
      </rPr>
      <t xml:space="preserve"> project.
All devices that you plan to purchase and distribute throughout your award should appear in this table. For additional explanation, see the Reporting Guidance and Instructions document. 
For each row, select the appropriate device from the dropdown menu in the</t>
    </r>
    <r>
      <rPr>
        <b/>
        <sz val="11"/>
        <color rgb="FF000000"/>
        <rFont val="Calibri"/>
        <family val="2"/>
      </rPr>
      <t xml:space="preserve"> Device Type</t>
    </r>
    <r>
      <rPr>
        <sz val="11"/>
        <color rgb="FF000000"/>
        <rFont val="Calibri"/>
        <family val="2"/>
      </rPr>
      <t xml:space="preserve"> column, provide the number of units purchased with grant funds under the </t>
    </r>
    <r>
      <rPr>
        <b/>
        <sz val="11"/>
        <color rgb="FF000000"/>
        <rFont val="Calibri"/>
        <family val="2"/>
      </rPr>
      <t>Number of Devices</t>
    </r>
    <r>
      <rPr>
        <sz val="11"/>
        <color rgb="FF000000"/>
        <rFont val="Calibri"/>
        <family val="2"/>
      </rPr>
      <t xml:space="preserve"> column, and provide the total cost under the </t>
    </r>
    <r>
      <rPr>
        <b/>
        <sz val="11"/>
        <color rgb="FF000000"/>
        <rFont val="Calibri"/>
        <family val="2"/>
      </rPr>
      <t>Total Cost</t>
    </r>
    <r>
      <rPr>
        <sz val="11"/>
        <color rgb="FF000000"/>
        <rFont val="Calibri"/>
        <family val="2"/>
      </rPr>
      <t xml:space="preserve"> column. If you select the device type </t>
    </r>
    <r>
      <rPr>
        <b/>
        <sz val="11"/>
        <color rgb="FF000000"/>
        <rFont val="Calibri"/>
        <family val="2"/>
      </rPr>
      <t>Other</t>
    </r>
    <r>
      <rPr>
        <sz val="11"/>
        <color rgb="FF000000"/>
        <rFont val="Calibri"/>
        <family val="2"/>
      </rPr>
      <t xml:space="preserve">, provide a brief description of the device in the Total Cost column. </t>
    </r>
  </si>
  <si>
    <t xml:space="preserve">Device Type </t>
  </si>
  <si>
    <t xml:space="preserve">Number of Devices </t>
  </si>
  <si>
    <t>Total Cost</t>
  </si>
  <si>
    <t>INFRASTRUCTURE DEPLOYMENT, PLANNING, AND BROADBAND USE &amp; ADOPTION TYPE OF COLLABORATORS</t>
  </si>
  <si>
    <r>
      <t xml:space="preserve">Use the following table to provide information about the </t>
    </r>
    <r>
      <rPr>
        <b/>
        <sz val="11"/>
        <color rgb="FF000000"/>
        <rFont val="Calibri"/>
        <family val="2"/>
      </rPr>
      <t>contractors</t>
    </r>
    <r>
      <rPr>
        <sz val="11"/>
        <color rgb="FF000000"/>
        <rFont val="Calibri"/>
        <family val="2"/>
      </rPr>
      <t xml:space="preserve">, </t>
    </r>
    <r>
      <rPr>
        <b/>
        <sz val="11"/>
        <color rgb="FF000000"/>
        <rFont val="Calibri"/>
        <family val="2"/>
      </rPr>
      <t>subrecipients,</t>
    </r>
    <r>
      <rPr>
        <sz val="11"/>
        <color rgb="FF000000"/>
        <rFont val="Calibri"/>
        <family val="2"/>
      </rPr>
      <t xml:space="preserve"> and </t>
    </r>
    <r>
      <rPr>
        <b/>
        <sz val="11"/>
        <color rgb="FF000000"/>
        <rFont val="Calibri"/>
        <family val="2"/>
      </rPr>
      <t>unfunded collaborators</t>
    </r>
    <r>
      <rPr>
        <sz val="11"/>
        <color rgb="FF000000"/>
        <rFont val="Calibri"/>
        <family val="2"/>
      </rPr>
      <t xml:space="preserve"> involved in your TBCP project. Throughout this report, the dates at the top of each section correspond with</t>
    </r>
    <r>
      <rPr>
        <b/>
        <i/>
        <sz val="11"/>
        <color rgb="FF000000"/>
        <rFont val="Calibri"/>
        <family val="2"/>
      </rPr>
      <t xml:space="preserve"> report period end dates.</t>
    </r>
    <r>
      <rPr>
        <sz val="11"/>
        <color rgb="FF000000"/>
        <rFont val="Calibri"/>
        <family val="2"/>
      </rPr>
      <t xml:space="preserve"> In each column, provide the expected completion figures for the previous six months. For example, if the date at the top of a column is 9/30/2024, that column should include anticipated completion data for the report period 4/1/2024 through 9/30/2024. Repeat this process for all report periods of your project. Note that the initial and final report periods for your project may not equal a full six months. 
All contractors, subrecipients, and collaborators that you plan to work with throughout your award  should appear in this table. For additional explanation, see the Reporting Guidance and Instructions document. 
In the </t>
    </r>
    <r>
      <rPr>
        <b/>
        <sz val="11"/>
        <color rgb="FF000000"/>
        <rFont val="Calibri"/>
        <family val="2"/>
      </rPr>
      <t xml:space="preserve">Collaborator Organization Type </t>
    </r>
    <r>
      <rPr>
        <sz val="11"/>
        <color rgb="FF000000"/>
        <rFont val="Calibri"/>
        <family val="2"/>
      </rPr>
      <t xml:space="preserve">column, indicate whether the participating organization is a Contractor, Subrecipient, or Informal Unfunded Collaborator by selecting an option from the dropdown menu, then put the organization's name into the </t>
    </r>
    <r>
      <rPr>
        <b/>
        <sz val="11"/>
        <color rgb="FF000000"/>
        <rFont val="Calibri"/>
        <family val="2"/>
      </rPr>
      <t>Collaborator Organization Name</t>
    </r>
    <r>
      <rPr>
        <sz val="11"/>
        <color rgb="FF000000"/>
        <rFont val="Calibri"/>
        <family val="2"/>
      </rPr>
      <t xml:space="preserve"> column. Enter the full name of the participating organization’s point of contact (POC) in the </t>
    </r>
    <r>
      <rPr>
        <b/>
        <sz val="11"/>
        <color rgb="FF000000"/>
        <rFont val="Calibri"/>
        <family val="2"/>
      </rPr>
      <t>Collaborator POC Name</t>
    </r>
    <r>
      <rPr>
        <sz val="11"/>
        <color rgb="FF000000"/>
        <rFont val="Calibri"/>
        <family val="2"/>
      </rPr>
      <t xml:space="preserve">, and the point of contact’s email address in the </t>
    </r>
    <r>
      <rPr>
        <b/>
        <sz val="11"/>
        <color rgb="FF000000"/>
        <rFont val="Calibri"/>
        <family val="2"/>
      </rPr>
      <t>Collaborator POC Email</t>
    </r>
    <r>
      <rPr>
        <sz val="11"/>
        <color rgb="FF000000"/>
        <rFont val="Calibri"/>
        <family val="2"/>
      </rPr>
      <t xml:space="preserve"> column. Indicate whether the participant is Funded or Unfunded by selecting an option from the dropdown menu in the </t>
    </r>
    <r>
      <rPr>
        <b/>
        <sz val="11"/>
        <color rgb="FF000000"/>
        <rFont val="Calibri"/>
        <family val="2"/>
      </rPr>
      <t>Funded or Unfunded Collaboration column</t>
    </r>
    <r>
      <rPr>
        <sz val="11"/>
        <color rgb="FF000000"/>
        <rFont val="Calibri"/>
        <family val="2"/>
      </rPr>
      <t xml:space="preserve">. </t>
    </r>
  </si>
  <si>
    <t>COLLABORATORS</t>
  </si>
  <si>
    <t>Collaborator Organization Type</t>
  </si>
  <si>
    <t>Collaborator Organization Name</t>
  </si>
  <si>
    <t>Collaborator POC Name</t>
  </si>
  <si>
    <t>Collaborator POC Email</t>
  </si>
  <si>
    <t>Funded or Unfunded Collaboration</t>
  </si>
  <si>
    <t>Contractor</t>
  </si>
  <si>
    <t>EZ Build</t>
  </si>
  <si>
    <t xml:space="preserve">John Doe </t>
  </si>
  <si>
    <t>John.Doe@EZBuild.com</t>
  </si>
  <si>
    <t>Funded</t>
  </si>
  <si>
    <t>Internet Engineering, Inc.</t>
  </si>
  <si>
    <t>Jane Public</t>
  </si>
  <si>
    <t>Jane.Public@IEI.com</t>
  </si>
  <si>
    <t>Non-funded Collaborator</t>
  </si>
  <si>
    <t>Recipient A IT Department</t>
  </si>
  <si>
    <t>Sam Jones</t>
  </si>
  <si>
    <t>Sam.Jones@RAIT.com</t>
  </si>
  <si>
    <t>Unfunded</t>
  </si>
  <si>
    <t>CERTIFICATION</t>
  </si>
  <si>
    <t>I certify to the best of knowledge and belief that this report is correct and complete for performance of activities for the purposes set forth in the award documents.</t>
  </si>
  <si>
    <t xml:space="preserve">Typed or printed name and title of Authorized Certifying Official: </t>
  </si>
  <si>
    <t>Telephone (area code, number and extension):</t>
  </si>
  <si>
    <t>123-456-7890 ext 1</t>
  </si>
  <si>
    <t>John Smith</t>
  </si>
  <si>
    <t>Signature of Certifying Official:</t>
  </si>
  <si>
    <t>Email Address:</t>
  </si>
  <si>
    <t>JohnSmith@RA.org</t>
  </si>
  <si>
    <t>/s/ John Smith</t>
  </si>
  <si>
    <t>Date:</t>
  </si>
  <si>
    <r>
      <rPr>
        <b/>
        <u/>
        <sz val="11"/>
        <color rgb="FF000000"/>
        <rFont val="Calibri"/>
        <family val="2"/>
        <scheme val="minor"/>
      </rPr>
      <t>PAPERWORK REDUCTION ACT (PRA) OF 1995 (Public Law 104-13)</t>
    </r>
    <r>
      <rPr>
        <sz val="11"/>
        <color rgb="FF000000"/>
        <rFont val="Calibri"/>
        <family val="2"/>
        <scheme val="minor"/>
      </rPr>
      <t xml:space="preserve">
STATEMENT OF PUBLIC BURDEN: An agency may not conduct or sponsor, and a person is not required to respond to, a collection of information subject to the requirements of the Paperwork Reduction Act unless that collection of information displays a currently valid OMB Control Number 0690-0039. Public reporting burden for these reports is estimated to average 40 hours per response. This burden includes time for reviewing instructions, searching existing data sources, gathering and maintaining the data needed, and completing and reviewing the collection of information. Send comments regarding this burden estimate to Margaret Gutierrez, Director, Tribal Broadband Connectivity Program, National Telecommunications and Information Administration, U.S Department of Commerce, 1401 Constitution Avenue, Room 4887, Washington, DC 20230 via telephone at 202-235-5467 or by email at mgutierrez@ntia.gov.  </t>
    </r>
  </si>
  <si>
    <t>Sample Infrastructure Deployment Scenario – Performance (Technical) REPORT</t>
  </si>
  <si>
    <r>
      <t xml:space="preserve">Recipient A is now two years and three months into their four-year project. The Tribe is preparing to submit their </t>
    </r>
    <r>
      <rPr>
        <b/>
        <sz val="12"/>
        <color rgb="FF000000"/>
        <rFont val="Aptos"/>
        <family val="2"/>
      </rPr>
      <t>Year 3, reporting period ending 3/31/2027 Performance (Technical) Report</t>
    </r>
    <r>
      <rPr>
        <sz val="12"/>
        <color rgb="FF000000"/>
        <rFont val="Aptos"/>
        <family val="2"/>
      </rPr>
      <t xml:space="preserve">. </t>
    </r>
  </si>
  <si>
    <r>
      <t xml:space="preserve">As planned and outlined in the Baseline Report, the Recipient's </t>
    </r>
    <r>
      <rPr>
        <b/>
        <sz val="12"/>
        <color rgb="FF000000"/>
        <rFont val="Aptos"/>
        <family val="2"/>
      </rPr>
      <t>environmental assessment</t>
    </r>
    <r>
      <rPr>
        <sz val="12"/>
        <color rgb="FF000000"/>
        <rFont val="Aptos"/>
        <family val="2"/>
      </rPr>
      <t xml:space="preserve">, </t>
    </r>
    <r>
      <rPr>
        <b/>
        <sz val="12"/>
        <color rgb="FF000000"/>
        <rFont val="Aptos"/>
        <family val="2"/>
      </rPr>
      <t>network design</t>
    </r>
    <r>
      <rPr>
        <sz val="12"/>
        <color rgb="FF000000"/>
        <rFont val="Aptos"/>
        <family val="2"/>
      </rPr>
      <t xml:space="preserve">, </t>
    </r>
    <r>
      <rPr>
        <b/>
        <sz val="12"/>
        <color rgb="FF000000"/>
        <rFont val="Aptos"/>
        <family val="2"/>
      </rPr>
      <t>rights-of-way</t>
    </r>
    <r>
      <rPr>
        <sz val="12"/>
        <color rgb="FF000000"/>
        <rFont val="Aptos"/>
        <family val="2"/>
      </rPr>
      <t xml:space="preserve">, and </t>
    </r>
    <r>
      <rPr>
        <b/>
        <sz val="12"/>
        <color rgb="FF000000"/>
        <rFont val="Aptos"/>
        <family val="2"/>
      </rPr>
      <t>construction permits</t>
    </r>
    <r>
      <rPr>
        <sz val="12"/>
        <color rgb="FF000000"/>
        <rFont val="Aptos"/>
        <family val="2"/>
      </rPr>
      <t xml:space="preserve"> were all completed in Year 2, reporting period ending 3/31/2026. The Tribe planned to be 60% complete with </t>
    </r>
    <r>
      <rPr>
        <b/>
        <sz val="12"/>
        <color rgb="FF000000"/>
        <rFont val="Aptos"/>
        <family val="2"/>
      </rPr>
      <t>site preparation</t>
    </r>
    <r>
      <rPr>
        <sz val="12"/>
        <color rgb="FF000000"/>
        <rFont val="Aptos"/>
        <family val="2"/>
      </rPr>
      <t xml:space="preserve"> for the new towers by the end of Year 3, reporting period ending 3/31/2027 but, due to unseasonably rainy weather, was only able to complete 40% of the site prep work. </t>
    </r>
  </si>
  <si>
    <r>
      <t xml:space="preserve">The Tribe had also planned to procure 80% of the equipment needed to complete the network build by the end of Year 3, reporting period ending 3/31/2027. However, because of logistical delays, </t>
    </r>
    <r>
      <rPr>
        <b/>
        <sz val="12"/>
        <color rgb="FF000000"/>
        <rFont val="Aptos"/>
        <family val="2"/>
      </rPr>
      <t xml:space="preserve">equipment procurement </t>
    </r>
    <r>
      <rPr>
        <sz val="12"/>
        <color rgb="FF000000"/>
        <rFont val="Aptos"/>
        <family val="2"/>
      </rPr>
      <t xml:space="preserve">is only 60% complete. Unfortunately, the delayed equipment had the knock-on effect of holding up the initial stages of the </t>
    </r>
    <r>
      <rPr>
        <b/>
        <sz val="12"/>
        <color rgb="FF000000"/>
        <rFont val="Aptos"/>
        <family val="2"/>
      </rPr>
      <t xml:space="preserve">network build </t>
    </r>
    <r>
      <rPr>
        <sz val="12"/>
        <color rgb="FF000000"/>
        <rFont val="Aptos"/>
        <family val="2"/>
      </rPr>
      <t xml:space="preserve">and </t>
    </r>
    <r>
      <rPr>
        <b/>
        <sz val="12"/>
        <color rgb="FF000000"/>
        <rFont val="Aptos"/>
        <family val="2"/>
      </rPr>
      <t>equipment deployment</t>
    </r>
    <r>
      <rPr>
        <sz val="12"/>
        <color rgb="FF000000"/>
        <rFont val="Aptos"/>
        <family val="2"/>
      </rPr>
      <t>. At the conclusion of Year 3, reporting period ending 3/31/2027, network build and equipment deployment stood at 20% and 25% completion, respectively. The planned completion percentages for these indicators were 40% and 30%.</t>
    </r>
  </si>
  <si>
    <r>
      <t xml:space="preserve">In the Baseline Report, Recipient A anticipated deploying 20 miles of fiber, signing one agreement with a middle-mile provider, and being in negotiation with one last-mile provider by the end of Year 3, reporting period ending 3/31/2027. Because of rainy weather and delays in procuring a piece of vital construction equipment, the Tribe was only able to build out </t>
    </r>
    <r>
      <rPr>
        <b/>
        <sz val="12"/>
        <color rgb="FF000000"/>
        <rFont val="Aptos"/>
        <family val="2"/>
      </rPr>
      <t>16 miles of fiber</t>
    </r>
    <r>
      <rPr>
        <sz val="12"/>
        <color rgb="FF000000"/>
        <rFont val="Aptos"/>
        <family val="2"/>
      </rPr>
      <t xml:space="preserve">. As planned, the Tribe has signed the middle-mile agreement and is in negotiation for the last-mile agreement. </t>
    </r>
  </si>
  <si>
    <t>Recipient A funded one new position with TBCP funds for an administrative assistant during the very first semi-annual reporting period of the project, but since the Performance (Technical) Report is cumulative, is still reported in the Year 3, reporting period ending 3/31/2027 report.</t>
  </si>
  <si>
    <t>As stated in the Baseline Report, Recipient A does not anticipate any Tribal households, businesses, or community anchor institutions will be connected until the final year of the project.</t>
  </si>
  <si>
    <t>Because Recipient A received a TBCP NOFO 2 award, they completed the BABA Addendum attached to the Performance (Technical) Report. If they had received funds under the first TBCP NOFO, they would have left the BABA Addendum blank.</t>
  </si>
  <si>
    <t xml:space="preserve">TRIBAL BROADBAND CONNECTIVITY PROGRAM PERFORMANCE (TECHNICAL) REPORT																				</t>
  </si>
  <si>
    <t>Final Report:</t>
  </si>
  <si>
    <t>No</t>
  </si>
  <si>
    <t xml:space="preserve">Use the following table to indicate the percent completion for all Infrastructure Deployment and/or Planning activities. Report this information cumulatively from the start of your award through the end of the semi-annual reporting period captured in this report. 
In the Percent Complete column, provide the percent of completion for all infrastructure activities conducted with TBCP funds. Determine the percent completion based on the actual completion of activities (not by expenditure of budget). If the figure provided in this semi-annual report differs from the corresponding cell in your most recent Baseline Report, explain the reasons for the variance in the Narrative column. If your project does not include a particular milestone, enter “NA" in both the Percent Complete and Narrative columns. 
For the purposes of this section, equipment procurement refers to activities associated with identifying and procuring necessary equipment for your project. Equipment deployment refers to all activities associated with the installation of equipment purchased as part of your TBCP project. If you are using milestone 1k Other (please specify), include a brief description of the milestone by typing over the portion that reads (please specify). 
For milestones 1l and 1m, describe accomplishments and challenges faced during the last semi-annual (6 month) period.    </t>
  </si>
  <si>
    <t>Percent Complete</t>
  </si>
  <si>
    <t>Narrative (Describe reasons for variance from baseline plan or subsequent written updates provided to your Program Officer)</t>
  </si>
  <si>
    <t xml:space="preserve">Delays due to weather conditions and supply chain disruptions.							</t>
  </si>
  <si>
    <t>Site preparation delayed due to unseasonably rainy weather. We estimate that site prep work for the two new monopole towers is ~40% complete and that the remaining 60% of work will be finalized in the first few weeks of Year 3, Period 2.</t>
  </si>
  <si>
    <t xml:space="preserve">Delays in equipment procurement were due to supply chain disruptions. Specifically, network equipment has taken longer to procure and ship than anticipated.							</t>
  </si>
  <si>
    <t xml:space="preserve">Network build is slightly behind schedule due to weather conditions and delays in procuring a rock borer.							</t>
  </si>
  <si>
    <t xml:space="preserve">Equipment deployment is behind schedule as a result of delays in equipment procurement.							</t>
  </si>
  <si>
    <t>1l. Please describe significant project accomplishments during this reporting period funded through TBCP grant. (600 words or less)</t>
  </si>
  <si>
    <t>Recipient A began Site Preparation work for the 2 new monopole towers that will be constructed as part of the network build, procured equipment, and began constructing the middle-mile fiber network. Site preparation work included clearing land of debris, uprooting trees, and creating an access road. Equipment procured during the past reporting period includes Customer Premise Equipment, network build equipment (including GPON switches), and equipment needed to deploy fiber optic cable (trenching equipment, rock borer, etc.). Sixteen miles of middle-mile fiber were also laid.</t>
  </si>
  <si>
    <t>1m. Please describe any challenges to achieving project accomplishments during this reporting period funded through TBCP grant. (600 words or less)</t>
  </si>
  <si>
    <t xml:space="preserve">During the reporting period, Recipient A was unable to reach the projected completion percentages for Site Preparation, Equipment Procurement, Equipment Deployment, and Network Build. This was the result of weather- and supply chain-related challenges. Unseasonably rainy weather flooded the new tower sites, which prevented the Tribe from completing site clearing activities. Supply chain disruptions caused delays in equipment procurement, which had a knock-on effect on equipment deployment. Network build was delayed as a result of weather and supply chain congestion.																	</t>
  </si>
  <si>
    <r>
      <t xml:space="preserve">Use the following table to provide information about the progress of your </t>
    </r>
    <r>
      <rPr>
        <b/>
        <sz val="11"/>
        <color rgb="FF000000"/>
        <rFont val="Calibri"/>
        <family val="2"/>
        <scheme val="minor"/>
      </rPr>
      <t>Infrastructure Deployment</t>
    </r>
    <r>
      <rPr>
        <sz val="11"/>
        <color rgb="FF000000"/>
        <rFont val="Calibri"/>
        <family val="2"/>
        <scheme val="minor"/>
      </rPr>
      <t xml:space="preserve"> and/or </t>
    </r>
    <r>
      <rPr>
        <b/>
        <sz val="11"/>
        <color rgb="FF000000"/>
        <rFont val="Calibri"/>
        <family val="2"/>
        <scheme val="minor"/>
      </rPr>
      <t>Planning</t>
    </r>
    <r>
      <rPr>
        <sz val="11"/>
        <color rgb="FF000000"/>
        <rFont val="Calibri"/>
        <family val="2"/>
        <scheme val="minor"/>
      </rPr>
      <t xml:space="preserve"> project. Except for 2h, report information </t>
    </r>
    <r>
      <rPr>
        <b/>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t>
    </r>
    <r>
      <rPr>
        <b/>
        <sz val="11"/>
        <color rgb="FF000000"/>
        <rFont val="Calibri"/>
        <family val="2"/>
        <scheme val="minor"/>
      </rPr>
      <t xml:space="preserve"> Total</t>
    </r>
    <r>
      <rPr>
        <sz val="11"/>
        <color rgb="FF000000"/>
        <rFont val="Calibri"/>
        <family val="2"/>
        <scheme val="minor"/>
      </rPr>
      <t xml:space="preserve"> column, provide the completion figure for all infrastructure deployment activities conducted with TBCP funds. If the figure provided in this semi-annual report differs from the corresponding cell in your most recent Baseline Report, explain the reasons for the variance in the </t>
    </r>
    <r>
      <rPr>
        <b/>
        <sz val="11"/>
        <color rgb="FF000000"/>
        <rFont val="Calibri"/>
        <family val="2"/>
        <scheme val="minor"/>
      </rPr>
      <t>Narrative</t>
    </r>
    <r>
      <rPr>
        <sz val="11"/>
        <color rgb="FF000000"/>
        <rFont val="Calibri"/>
        <family val="2"/>
        <scheme val="minor"/>
      </rPr>
      <t xml:space="preserve"> column. If your project does not include a particular milestone,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 
For the purposes of this section</t>
    </r>
    <r>
      <rPr>
        <b/>
        <sz val="11"/>
        <color rgb="FF000000"/>
        <rFont val="Calibri"/>
        <family val="2"/>
        <scheme val="minor"/>
      </rPr>
      <t xml:space="preserve"> new wireless links</t>
    </r>
    <r>
      <rPr>
        <sz val="11"/>
        <color rgb="FF000000"/>
        <rFont val="Calibri"/>
        <family val="2"/>
        <scheme val="minor"/>
      </rPr>
      <t xml:space="preserve"> refers to the number of new wireless transmissions–comprised of a source node (transmitter) to a destination node (receiver)--that exist due to TBCP funding; wireless links may be middle or last mile.</t>
    </r>
    <r>
      <rPr>
        <b/>
        <sz val="11"/>
        <color rgb="FF000000"/>
        <rFont val="Calibri"/>
        <family val="2"/>
        <scheme val="minor"/>
      </rPr>
      <t xml:space="preserve"> New towers</t>
    </r>
    <r>
      <rPr>
        <sz val="11"/>
        <color rgb="FF000000"/>
        <rFont val="Calibri"/>
        <family val="2"/>
        <scheme val="minor"/>
      </rPr>
      <t xml:space="preserve"> refers to any towers that are constructed, leased, and/or upgraded or retrofitted with grant funds; this includes in-situ vertical structures that are outfitted with network equipment (water towers, rooftops, steeples, etc.). </t>
    </r>
    <r>
      <rPr>
        <b/>
        <sz val="11"/>
        <color rgb="FF000000"/>
        <rFont val="Calibri"/>
        <family val="2"/>
        <scheme val="minor"/>
      </rPr>
      <t>New interconnection points</t>
    </r>
    <r>
      <rPr>
        <sz val="11"/>
        <color rgb="FF000000"/>
        <rFont val="Calibri"/>
        <family val="2"/>
        <scheme val="minor"/>
      </rPr>
      <t xml:space="preserve"> refers to any new physical connections where traffic is routed from one network to another created as a result of TBCP funds. 
If using the milestones </t>
    </r>
    <r>
      <rPr>
        <b/>
        <sz val="11"/>
        <color rgb="FF000000"/>
        <rFont val="Calibri"/>
        <family val="2"/>
        <scheme val="minor"/>
      </rPr>
      <t>2j Other (please specify)</t>
    </r>
    <r>
      <rPr>
        <sz val="11"/>
        <color rgb="FF000000"/>
        <rFont val="Calibri"/>
        <family val="2"/>
        <scheme val="minor"/>
      </rPr>
      <t xml:space="preserve">, include a brief description of the milestone by typing over the portion that reads (please specify). </t>
    </r>
  </si>
  <si>
    <t xml:space="preserve">Total </t>
  </si>
  <si>
    <t>Recipient A anticipated deploying 20 fiber miles but was only able to complete 16. This variance was due to a combination of rainy weather, which limited the amount of time that the Tribe's construction contractor was able to dig fiber trenches, and delays in procuring a rock borer, which was required to lay cable in rough terrain.</t>
  </si>
  <si>
    <t>2g. Number of signed agreements with broadband wholesalers or last mile provider from TBCP funds</t>
  </si>
  <si>
    <r>
      <t xml:space="preserve">Use the following table to provide the number of unserved tribal households, unserved tribal households at or below 150% of the poverty line, unserved tribal businesses, and unserved tribal community anchor institutions (CAIs) connected to broadband infrastructure through your </t>
    </r>
    <r>
      <rPr>
        <b/>
        <sz val="11"/>
        <color rgb="FF000000"/>
        <rFont val="Calibri"/>
        <family val="2"/>
        <scheme val="minor"/>
      </rPr>
      <t>Infrastructure Deployment</t>
    </r>
    <r>
      <rPr>
        <sz val="11"/>
        <color rgb="FF000000"/>
        <rFont val="Calibri"/>
        <family val="2"/>
        <scheme val="minor"/>
      </rPr>
      <t xml:space="preserve"> project. Report all information </t>
    </r>
    <r>
      <rPr>
        <b/>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completion figure for all connections made as a result of TBCP funds. If the figure provided in this semi-annual report differs from the corresponding cell in your most recent Baseline Report, explain the reasons for the variance in the </t>
    </r>
    <r>
      <rPr>
        <b/>
        <sz val="11"/>
        <color rgb="FF000000"/>
        <rFont val="Calibri"/>
        <family val="2"/>
        <scheme val="minor"/>
      </rPr>
      <t>Narrative</t>
    </r>
    <r>
      <rPr>
        <sz val="11"/>
        <color rgb="FF000000"/>
        <rFont val="Calibri"/>
        <family val="2"/>
        <scheme val="minor"/>
      </rPr>
      <t xml:space="preserve"> 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 
In each section, provide the number of structures connected according to connectivity speed (100/20 and 25/3) and connectivity type (wireless, fiber). </t>
    </r>
  </si>
  <si>
    <t xml:space="preserve">3e. Unserved Tribal Community Anchor Institutions </t>
  </si>
  <si>
    <t>Number of Unserved Tribal Community Anchor Institutions connected to broadband infrastructure</t>
  </si>
  <si>
    <t>Number of previously Unserved Tribal CAIs with broadband availability at speeds of at least 100/20 Mbps through TBCP funds</t>
  </si>
  <si>
    <t>Number of Unserved Tribal Community Anchor Institutions connected to broadband infrastructure by copper or DSL cable line</t>
  </si>
  <si>
    <r>
      <t xml:space="preserve">Use the following table to provide the number of unserved tribal households, unserved tribal businesses, and unserved tribal community anchor institutions (CAIs) that receive new access to broadband through your </t>
    </r>
    <r>
      <rPr>
        <b/>
        <sz val="11"/>
        <color rgb="FF000000"/>
        <rFont val="Calibri"/>
        <family val="2"/>
        <scheme val="minor"/>
      </rPr>
      <t>Use and Adoption</t>
    </r>
    <r>
      <rPr>
        <sz val="11"/>
        <color rgb="FF000000"/>
        <rFont val="Calibri"/>
        <family val="2"/>
        <scheme val="minor"/>
      </rPr>
      <t xml:space="preserve"> project. Report this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completion figure for the number of structures passed/serviceable and the number of structures with new access to broadband as a result of TBCP funds. If the figure provided in this semi-annual report differs from the corresponding cell in your most recent Baseline Report, explain the reasons for the variance in the </t>
    </r>
    <r>
      <rPr>
        <b/>
        <sz val="11"/>
        <color rgb="FF000000"/>
        <rFont val="Calibri"/>
        <family val="2"/>
        <scheme val="minor"/>
      </rPr>
      <t xml:space="preserve">Narrative </t>
    </r>
    <r>
      <rPr>
        <sz val="11"/>
        <color rgb="FF000000"/>
        <rFont val="Calibri"/>
        <family val="2"/>
        <scheme val="minor"/>
      </rPr>
      <t xml:space="preserve">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 
For the purposes of this section, </t>
    </r>
    <r>
      <rPr>
        <b/>
        <sz val="11"/>
        <color rgb="FF000000"/>
        <rFont val="Calibri"/>
        <family val="2"/>
        <scheme val="minor"/>
      </rPr>
      <t>new access</t>
    </r>
    <r>
      <rPr>
        <sz val="11"/>
        <color rgb="FF000000"/>
        <rFont val="Calibri"/>
        <family val="2"/>
        <scheme val="minor"/>
      </rPr>
      <t xml:space="preserve"> refers to tribal households, businesses, and CAIs within your service area that received access to qualifying broadband services (25/3 Mbps or greater) for the first time (i.e., previously had no broadband connectivity or connectivity of less than 25/3 Mbps) as a result of TBCP funds. </t>
    </r>
  </si>
  <si>
    <t>Total</t>
  </si>
  <si>
    <r>
      <t xml:space="preserve">Use the following table to provide demographic data for your </t>
    </r>
    <r>
      <rPr>
        <b/>
        <sz val="11"/>
        <color theme="1"/>
        <rFont val="Calibri"/>
        <family val="2"/>
        <scheme val="minor"/>
      </rPr>
      <t>Use and Adoption</t>
    </r>
    <r>
      <rPr>
        <sz val="11"/>
        <color theme="1"/>
        <rFont val="Calibri"/>
        <family val="2"/>
        <scheme val="minor"/>
      </rPr>
      <t xml:space="preserve"> 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Total</t>
    </r>
    <r>
      <rPr>
        <sz val="11"/>
        <color theme="1"/>
        <rFont val="Calibri"/>
        <family val="2"/>
        <scheme val="minor"/>
      </rPr>
      <t xml:space="preserve"> column, provide the Tribal demographic data for your service area. If the figure provided in this semi-annual report differs from the corresponding cell in your most recent Baseline Report, explain the reasons for the variance in the </t>
    </r>
    <r>
      <rPr>
        <b/>
        <sz val="11"/>
        <color theme="1"/>
        <rFont val="Calibri"/>
        <family val="2"/>
        <scheme val="minor"/>
      </rPr>
      <t xml:space="preserve">Narrative </t>
    </r>
    <r>
      <rPr>
        <sz val="11"/>
        <color theme="1"/>
        <rFont val="Calibri"/>
        <family val="2"/>
        <scheme val="minor"/>
      </rPr>
      <t xml:space="preserve">column. If your project does not include a particular indicator, enter “NA" in the </t>
    </r>
    <r>
      <rPr>
        <b/>
        <sz val="11"/>
        <color theme="1"/>
        <rFont val="Calibri"/>
        <family val="2"/>
        <scheme val="minor"/>
      </rPr>
      <t>Total</t>
    </r>
    <r>
      <rPr>
        <sz val="11"/>
        <color theme="1"/>
        <rFont val="Calibri"/>
        <family val="2"/>
        <scheme val="minor"/>
      </rPr>
      <t xml:space="preserve"> and </t>
    </r>
    <r>
      <rPr>
        <b/>
        <sz val="11"/>
        <color theme="1"/>
        <rFont val="Calibri"/>
        <family val="2"/>
        <scheme val="minor"/>
      </rPr>
      <t>Narrative</t>
    </r>
    <r>
      <rPr>
        <sz val="11"/>
        <color theme="1"/>
        <rFont val="Calibri"/>
        <family val="2"/>
        <scheme val="minor"/>
      </rPr>
      <t xml:space="preserve"> columns. In most instances, demographic indicators will not change throughout the lifetime of your project. </t>
    </r>
  </si>
  <si>
    <t>Number Tribal Community Anchor Institutions in funded service area</t>
  </si>
  <si>
    <r>
      <t>Use the following table to provide workforce data for your</t>
    </r>
    <r>
      <rPr>
        <b/>
        <sz val="11"/>
        <color theme="1"/>
        <rFont val="Calibri"/>
        <family val="2"/>
        <scheme val="minor"/>
      </rPr>
      <t xml:space="preserve"> Infrastructure Deployment,</t>
    </r>
    <r>
      <rPr>
        <sz val="11"/>
        <color theme="1"/>
        <rFont val="Calibri"/>
        <family val="2"/>
        <scheme val="minor"/>
      </rPr>
      <t xml:space="preserve"> </t>
    </r>
    <r>
      <rPr>
        <b/>
        <sz val="11"/>
        <color theme="1"/>
        <rFont val="Calibri"/>
        <family val="2"/>
        <scheme val="minor"/>
      </rPr>
      <t>Planning</t>
    </r>
    <r>
      <rPr>
        <sz val="11"/>
        <color theme="1"/>
        <rFont val="Calibri"/>
        <family val="2"/>
        <scheme val="minor"/>
      </rPr>
      <t xml:space="preserve">, or </t>
    </r>
    <r>
      <rPr>
        <b/>
        <sz val="11"/>
        <color theme="1"/>
        <rFont val="Calibri"/>
        <family val="2"/>
        <scheme val="minor"/>
      </rPr>
      <t>Use and Adoption</t>
    </r>
    <r>
      <rPr>
        <sz val="11"/>
        <color theme="1"/>
        <rFont val="Calibri"/>
        <family val="2"/>
        <scheme val="minor"/>
      </rPr>
      <t xml:space="preserve"> project. </t>
    </r>
    <r>
      <rPr>
        <sz val="11"/>
        <color theme="1"/>
        <rFont val="Calibri"/>
        <family val="2"/>
        <scheme val="minor"/>
      </rPr>
      <t xml:space="preserve">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Total</t>
    </r>
    <r>
      <rPr>
        <sz val="11"/>
        <color theme="1"/>
        <rFont val="Calibri"/>
        <family val="2"/>
        <scheme val="minor"/>
      </rPr>
      <t xml:space="preserve"> column, provide the figures for telework access, positions created and filled, and workforce development trainings held as a result of TBCP funds. If the figure provided in this semi-annual report differs from the corresponding cell in your most recent Baseline Report, explain the reasons for the variance in the </t>
    </r>
    <r>
      <rPr>
        <b/>
        <sz val="11"/>
        <color theme="1"/>
        <rFont val="Calibri"/>
        <family val="2"/>
        <scheme val="minor"/>
      </rPr>
      <t xml:space="preserve">Narrative </t>
    </r>
    <r>
      <rPr>
        <sz val="11"/>
        <color theme="1"/>
        <rFont val="Calibri"/>
        <family val="2"/>
        <scheme val="minor"/>
      </rPr>
      <t xml:space="preserve">column. If your project does not include a particular indicator, enter “NA" in the </t>
    </r>
    <r>
      <rPr>
        <b/>
        <sz val="11"/>
        <color theme="1"/>
        <rFont val="Calibri"/>
        <family val="2"/>
        <scheme val="minor"/>
      </rPr>
      <t>Total</t>
    </r>
    <r>
      <rPr>
        <sz val="11"/>
        <color theme="1"/>
        <rFont val="Calibri"/>
        <family val="2"/>
        <scheme val="minor"/>
      </rPr>
      <t xml:space="preserve"> and </t>
    </r>
    <r>
      <rPr>
        <b/>
        <sz val="11"/>
        <color theme="1"/>
        <rFont val="Calibri"/>
        <family val="2"/>
        <scheme val="minor"/>
      </rPr>
      <t>Narrative</t>
    </r>
    <r>
      <rPr>
        <sz val="11"/>
        <color theme="1"/>
        <rFont val="Calibri"/>
        <family val="2"/>
        <scheme val="minor"/>
      </rPr>
      <t xml:space="preserve"> columns.
For the purposes of this section, </t>
    </r>
    <r>
      <rPr>
        <b/>
        <sz val="11"/>
        <color theme="1"/>
        <rFont val="Calibri"/>
        <family val="2"/>
        <scheme val="minor"/>
      </rPr>
      <t xml:space="preserve">new position created </t>
    </r>
    <r>
      <rPr>
        <sz val="11"/>
        <color theme="1"/>
        <rFont val="Calibri"/>
        <family val="2"/>
        <scheme val="minor"/>
      </rPr>
      <t xml:space="preserve">refers to a workforce position that was created or funded by your TBCP grant, including any part-time or seasonal positions. Once you hire for a new position and have somebody actively fulfilling the job, the role becomes a </t>
    </r>
    <r>
      <rPr>
        <b/>
        <sz val="11"/>
        <color theme="1"/>
        <rFont val="Calibri"/>
        <family val="2"/>
        <scheme val="minor"/>
      </rPr>
      <t>new position filled</t>
    </r>
    <r>
      <rPr>
        <sz val="11"/>
        <color theme="1"/>
        <rFont val="Calibri"/>
        <family val="2"/>
        <scheme val="minor"/>
      </rPr>
      <t xml:space="preserve">. </t>
    </r>
    <r>
      <rPr>
        <b/>
        <sz val="11"/>
        <color theme="1"/>
        <rFont val="Calibri"/>
        <family val="2"/>
        <scheme val="minor"/>
      </rPr>
      <t xml:space="preserve">Workforce development trainings </t>
    </r>
    <r>
      <rPr>
        <sz val="11"/>
        <color theme="1"/>
        <rFont val="Calibri"/>
        <family val="2"/>
        <scheme val="minor"/>
      </rPr>
      <t>refers to any training event funded by the TBCP grant with the purpose of providing existing and potential workers with the necessary skills to meet current/future business needs.
Note: only Use and Adoption projects need to fill out the Telework indicator (6a). All project types must fill out the indicators New Positions (6b), Participation in Workforce Development Trainings (6c), and Workforce Development Trainings (6d).</t>
    </r>
  </si>
  <si>
    <r>
      <t xml:space="preserve">Use the following table to provide digital inclusion data for your </t>
    </r>
    <r>
      <rPr>
        <b/>
        <sz val="11"/>
        <color rgb="FF000000"/>
        <rFont val="Calibri"/>
        <family val="2"/>
        <scheme val="minor"/>
      </rPr>
      <t>Use and Adoption</t>
    </r>
    <r>
      <rPr>
        <sz val="11"/>
        <color rgb="FF000000"/>
        <rFont val="Calibri"/>
        <family val="2"/>
        <scheme val="minor"/>
      </rPr>
      <t xml:space="preserve"> project. Report this information </t>
    </r>
    <r>
      <rPr>
        <b/>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figures for any digital inclusion indicators achieved as result of TBCP funds. If the figure provided in this semi-annual report differs from the corresponding cell in your most recent Baseline Report, explain the reasons for the variance in the </t>
    </r>
    <r>
      <rPr>
        <b/>
        <sz val="11"/>
        <color rgb="FF000000"/>
        <rFont val="Calibri"/>
        <family val="2"/>
        <scheme val="minor"/>
      </rPr>
      <t>Narrative</t>
    </r>
    <r>
      <rPr>
        <sz val="11"/>
        <color rgb="FF000000"/>
        <rFont val="Calibri"/>
        <family val="2"/>
        <scheme val="minor"/>
      </rPr>
      <t xml:space="preserve"> 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t>
    </r>
  </si>
  <si>
    <t>Number of individuals who attended online learning classes</t>
  </si>
  <si>
    <t>Number of individuals who attended virtual/in-person school activities</t>
  </si>
  <si>
    <t>Number of parents/legal-guardians who attended virtual/in-person school activities</t>
  </si>
  <si>
    <t xml:space="preserve">7f. School Participation in In-Person Learning </t>
  </si>
  <si>
    <r>
      <rPr>
        <sz val="11"/>
        <color rgb="FF000000"/>
        <rFont val="Calibri"/>
        <family val="2"/>
        <scheme val="minor"/>
      </rPr>
      <t xml:space="preserve">Use the following table to provide telehealth data for your </t>
    </r>
    <r>
      <rPr>
        <b/>
        <sz val="11"/>
        <color rgb="FF000000"/>
        <rFont val="Calibri"/>
        <family val="2"/>
        <scheme val="minor"/>
      </rPr>
      <t>Use and Adoption</t>
    </r>
    <r>
      <rPr>
        <sz val="11"/>
        <color rgb="FF000000"/>
        <rFont val="Calibri"/>
        <family val="2"/>
        <scheme val="minor"/>
      </rPr>
      <t xml:space="preserve"> project. Report this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figures for any telehealth indicators achieved as result of TBCP funds. If the figure provided in this semi-annual report differs from the corresponding cell in your most recent Baseline Report, explain the reasons for the variance in the </t>
    </r>
    <r>
      <rPr>
        <b/>
        <sz val="11"/>
        <color rgb="FF000000"/>
        <rFont val="Calibri"/>
        <family val="2"/>
        <scheme val="minor"/>
      </rPr>
      <t>Narrative</t>
    </r>
    <r>
      <rPr>
        <sz val="11"/>
        <color rgb="FF000000"/>
        <rFont val="Calibri"/>
        <family val="2"/>
        <scheme val="minor"/>
      </rPr>
      <t xml:space="preserve"> 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t>
    </r>
  </si>
  <si>
    <r>
      <rPr>
        <sz val="11"/>
        <color rgb="FF000000"/>
        <rFont val="Calibri"/>
        <family val="2"/>
        <scheme val="minor"/>
      </rPr>
      <t xml:space="preserve">Use the following table to provide digital inclusion data for your </t>
    </r>
    <r>
      <rPr>
        <b/>
        <sz val="11"/>
        <color rgb="FF000000"/>
        <rFont val="Calibri"/>
        <family val="2"/>
        <scheme val="minor"/>
      </rPr>
      <t>Use and Adoption</t>
    </r>
    <r>
      <rPr>
        <sz val="11"/>
        <color rgb="FF000000"/>
        <rFont val="Calibri"/>
        <family val="2"/>
        <scheme val="minor"/>
      </rPr>
      <t xml:space="preserve"> project. Report this information </t>
    </r>
    <r>
      <rPr>
        <b/>
        <i/>
        <sz val="11"/>
        <color rgb="FF000000"/>
        <rFont val="Calibri"/>
        <family val="2"/>
        <scheme val="minor"/>
      </rPr>
      <t>cumulatively</t>
    </r>
    <r>
      <rPr>
        <sz val="11"/>
        <color rgb="FF000000"/>
        <rFont val="Calibri"/>
        <family val="2"/>
        <scheme val="minor"/>
      </rPr>
      <t xml:space="preserve"> from the start of your award through the end of the semi-annual reporting period captured in this report. 
In the </t>
    </r>
    <r>
      <rPr>
        <b/>
        <sz val="11"/>
        <color rgb="FF000000"/>
        <rFont val="Calibri"/>
        <family val="2"/>
        <scheme val="minor"/>
      </rPr>
      <t>Total</t>
    </r>
    <r>
      <rPr>
        <sz val="11"/>
        <color rgb="FF000000"/>
        <rFont val="Calibri"/>
        <family val="2"/>
        <scheme val="minor"/>
      </rPr>
      <t xml:space="preserve"> column, provide the figures for any digital inclusion indicators achieved as result of TBCP funds. If the figure provided in this semi-annual report differs from the corresponding cell in your most recent Baseline Report, explain the reasons for the variance in the </t>
    </r>
    <r>
      <rPr>
        <b/>
        <sz val="11"/>
        <color rgb="FF000000"/>
        <rFont val="Calibri"/>
        <family val="2"/>
        <scheme val="minor"/>
      </rPr>
      <t>Narrative</t>
    </r>
    <r>
      <rPr>
        <sz val="11"/>
        <color rgb="FF000000"/>
        <rFont val="Calibri"/>
        <family val="2"/>
        <scheme val="minor"/>
      </rPr>
      <t xml:space="preserve"> column. If your project does not include a particular indicator, enter “NA" in the </t>
    </r>
    <r>
      <rPr>
        <b/>
        <sz val="11"/>
        <color rgb="FF000000"/>
        <rFont val="Calibri"/>
        <family val="2"/>
        <scheme val="minor"/>
      </rPr>
      <t>Total</t>
    </r>
    <r>
      <rPr>
        <sz val="11"/>
        <color rgb="FF000000"/>
        <rFont val="Calibri"/>
        <family val="2"/>
        <scheme val="minor"/>
      </rPr>
      <t xml:space="preserve"> and </t>
    </r>
    <r>
      <rPr>
        <b/>
        <sz val="11"/>
        <color rgb="FF000000"/>
        <rFont val="Calibri"/>
        <family val="2"/>
        <scheme val="minor"/>
      </rPr>
      <t>Narrative</t>
    </r>
    <r>
      <rPr>
        <sz val="11"/>
        <color rgb="FF000000"/>
        <rFont val="Calibri"/>
        <family val="2"/>
        <scheme val="minor"/>
      </rPr>
      <t xml:space="preserve"> columns.</t>
    </r>
  </si>
  <si>
    <t>DIGITAL INCLUSION INDICATORS</t>
  </si>
  <si>
    <t>Number of households in affordable broadband connectivity program</t>
  </si>
  <si>
    <t>Number of Tribal programs transitioned to online platform previously (before receiving TBCP grant funds)</t>
  </si>
  <si>
    <r>
      <t xml:space="preserve">Use the following table to provide the internet connectivity devices that you have acquired for your </t>
    </r>
    <r>
      <rPr>
        <b/>
        <sz val="11"/>
        <color theme="1"/>
        <rFont val="Calibri"/>
        <family val="2"/>
        <scheme val="minor"/>
      </rPr>
      <t>Use and Adoption</t>
    </r>
    <r>
      <rPr>
        <sz val="11"/>
        <color theme="1"/>
        <rFont val="Calibri"/>
        <family val="2"/>
        <scheme val="minor"/>
      </rPr>
      <t xml:space="preserve"> 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For each row, select the appropriate device from the dropdown menu in the </t>
    </r>
    <r>
      <rPr>
        <b/>
        <sz val="11"/>
        <color theme="1"/>
        <rFont val="Calibri"/>
        <family val="2"/>
        <scheme val="minor"/>
      </rPr>
      <t>Device Type</t>
    </r>
    <r>
      <rPr>
        <sz val="11"/>
        <color theme="1"/>
        <rFont val="Calibri"/>
        <family val="2"/>
        <scheme val="minor"/>
      </rPr>
      <t xml:space="preserve"> column, provide the number of units purchased with grant funds under the </t>
    </r>
    <r>
      <rPr>
        <b/>
        <sz val="11"/>
        <color theme="1"/>
        <rFont val="Calibri"/>
        <family val="2"/>
        <scheme val="minor"/>
      </rPr>
      <t>Number of Devices</t>
    </r>
    <r>
      <rPr>
        <sz val="11"/>
        <color theme="1"/>
        <rFont val="Calibri"/>
        <family val="2"/>
        <scheme val="minor"/>
      </rPr>
      <t xml:space="preserve"> column, and provide the total cost under the </t>
    </r>
    <r>
      <rPr>
        <b/>
        <sz val="11"/>
        <color theme="1"/>
        <rFont val="Calibri"/>
        <family val="2"/>
        <scheme val="minor"/>
      </rPr>
      <t>Total Cost</t>
    </r>
    <r>
      <rPr>
        <sz val="11"/>
        <color theme="1"/>
        <rFont val="Calibri"/>
        <family val="2"/>
        <scheme val="minor"/>
      </rPr>
      <t xml:space="preserve"> column. If you select the device type </t>
    </r>
    <r>
      <rPr>
        <b/>
        <sz val="11"/>
        <color theme="1"/>
        <rFont val="Calibri"/>
        <family val="2"/>
        <scheme val="minor"/>
      </rPr>
      <t>Other</t>
    </r>
    <r>
      <rPr>
        <sz val="11"/>
        <color theme="1"/>
        <rFont val="Calibri"/>
        <family val="2"/>
        <scheme val="minor"/>
      </rPr>
      <t xml:space="preserve">, provide a brief description of the device in the Total Cost column. </t>
    </r>
  </si>
  <si>
    <r>
      <t xml:space="preserve">Use the following table to provide information about the </t>
    </r>
    <r>
      <rPr>
        <b/>
        <sz val="11"/>
        <color theme="1"/>
        <rFont val="Calibri"/>
        <family val="2"/>
        <scheme val="minor"/>
      </rPr>
      <t>contractors</t>
    </r>
    <r>
      <rPr>
        <sz val="11"/>
        <color theme="1"/>
        <rFont val="Calibri"/>
        <family val="2"/>
        <scheme val="minor"/>
      </rPr>
      <t xml:space="preserve">, </t>
    </r>
    <r>
      <rPr>
        <b/>
        <sz val="11"/>
        <color theme="1"/>
        <rFont val="Calibri"/>
        <family val="2"/>
        <scheme val="minor"/>
      </rPr>
      <t xml:space="preserve">subrecipients, </t>
    </r>
    <r>
      <rPr>
        <sz val="11"/>
        <color theme="1"/>
        <rFont val="Calibri"/>
        <family val="2"/>
        <scheme val="minor"/>
      </rPr>
      <t xml:space="preserve">and </t>
    </r>
    <r>
      <rPr>
        <b/>
        <sz val="11"/>
        <color theme="1"/>
        <rFont val="Calibri"/>
        <family val="2"/>
        <scheme val="minor"/>
      </rPr>
      <t xml:space="preserve">unfunded collaborators </t>
    </r>
    <r>
      <rPr>
        <sz val="11"/>
        <color theme="1"/>
        <rFont val="Calibri"/>
        <family val="2"/>
        <scheme val="minor"/>
      </rPr>
      <t xml:space="preserve">involved in your TBCP 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Collaborator Organization Type</t>
    </r>
    <r>
      <rPr>
        <sz val="11"/>
        <color theme="1"/>
        <rFont val="Calibri"/>
        <family val="2"/>
        <scheme val="minor"/>
      </rPr>
      <t xml:space="preserve"> column, indicate whether the participating organization is a Contractor, Subrecipient, or Informal Unfunded Collaborator by selecting an option from the dropdown menu. Enter the full name of the participating organization’s point of contact (POC) in the </t>
    </r>
    <r>
      <rPr>
        <b/>
        <sz val="11"/>
        <color theme="1"/>
        <rFont val="Calibri"/>
        <family val="2"/>
        <scheme val="minor"/>
      </rPr>
      <t>Collaborator POC Name</t>
    </r>
    <r>
      <rPr>
        <sz val="11"/>
        <color theme="1"/>
        <rFont val="Calibri"/>
        <family val="2"/>
        <scheme val="minor"/>
      </rPr>
      <t xml:space="preserve">, and the point of contact’s email address in the </t>
    </r>
    <r>
      <rPr>
        <b/>
        <sz val="11"/>
        <color theme="1"/>
        <rFont val="Calibri"/>
        <family val="2"/>
        <scheme val="minor"/>
      </rPr>
      <t>Collaborator POC Email</t>
    </r>
    <r>
      <rPr>
        <sz val="11"/>
        <color theme="1"/>
        <rFont val="Calibri"/>
        <family val="2"/>
        <scheme val="minor"/>
      </rPr>
      <t xml:space="preserve"> column. Indicate whether the participant is Funded or Unfunded by selecting an option from the dropdown menu in the </t>
    </r>
    <r>
      <rPr>
        <b/>
        <sz val="11"/>
        <color theme="1"/>
        <rFont val="Calibri"/>
        <family val="2"/>
        <scheme val="minor"/>
      </rPr>
      <t>Funded or Unfunded Collaboration column</t>
    </r>
    <r>
      <rPr>
        <sz val="11"/>
        <color theme="1"/>
        <rFont val="Calibri"/>
        <family val="2"/>
        <scheme val="minor"/>
      </rPr>
      <t xml:space="preserve">. </t>
    </r>
  </si>
  <si>
    <t>Recipient A IT Dept.</t>
  </si>
  <si>
    <t xml:space="preserve"> INFRASTRUCTURE DEPLOYMENT BUDGET EXECUTION DETAILS</t>
  </si>
  <si>
    <r>
      <t xml:space="preserve">Use the following table to provide budget execution details for your </t>
    </r>
    <r>
      <rPr>
        <b/>
        <sz val="11"/>
        <color theme="1"/>
        <rFont val="Calibri"/>
        <family val="2"/>
        <scheme val="minor"/>
      </rPr>
      <t xml:space="preserve">Infrastructure Deployment </t>
    </r>
    <r>
      <rPr>
        <sz val="11"/>
        <color theme="1"/>
        <rFont val="Calibri"/>
        <family val="2"/>
        <scheme val="minor"/>
      </rPr>
      <t xml:space="preserve">and/or </t>
    </r>
    <r>
      <rPr>
        <b/>
        <sz val="11"/>
        <color theme="1"/>
        <rFont val="Calibri"/>
        <family val="2"/>
        <scheme val="minor"/>
      </rPr>
      <t xml:space="preserve">Planning </t>
    </r>
    <r>
      <rPr>
        <sz val="11"/>
        <color theme="1"/>
        <rFont val="Calibri"/>
        <family val="2"/>
        <scheme val="minor"/>
      </rPr>
      <t xml:space="preserve">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Actual Budget</t>
    </r>
    <r>
      <rPr>
        <sz val="11"/>
        <color theme="1"/>
        <rFont val="Calibri"/>
        <family val="2"/>
        <scheme val="minor"/>
      </rPr>
      <t xml:space="preserve"> column, record the budgeted totals from your most recently approved SF-424C. In the </t>
    </r>
    <r>
      <rPr>
        <b/>
        <sz val="11"/>
        <color theme="1"/>
        <rFont val="Calibri"/>
        <family val="2"/>
        <scheme val="minor"/>
      </rPr>
      <t>Total Funds Expended</t>
    </r>
    <r>
      <rPr>
        <sz val="11"/>
        <color theme="1"/>
        <rFont val="Calibri"/>
        <family val="2"/>
        <scheme val="minor"/>
      </rPr>
      <t xml:space="preserve"> column, list the amount of grant funds expended to date per each cost category. The total listed at the bottom of the </t>
    </r>
    <r>
      <rPr>
        <b/>
        <sz val="11"/>
        <color theme="1"/>
        <rFont val="Calibri"/>
        <family val="2"/>
        <scheme val="minor"/>
      </rPr>
      <t xml:space="preserve">Total Funds Expended </t>
    </r>
    <r>
      <rPr>
        <sz val="11"/>
        <color theme="1"/>
        <rFont val="Calibri"/>
        <family val="2"/>
        <scheme val="minor"/>
      </rPr>
      <t xml:space="preserve">column should match the Federal expenditures reported in your SF-425. </t>
    </r>
  </si>
  <si>
    <t>COST CLASSIFICATION</t>
  </si>
  <si>
    <t xml:space="preserve">Actual Budget </t>
  </si>
  <si>
    <t>Total Funds Expended</t>
  </si>
  <si>
    <t>12a. Administrative and legal expenses</t>
  </si>
  <si>
    <t>12b. Land, structures, rights-of way, appraisals, etc.</t>
  </si>
  <si>
    <t>12c. Relocation expenses and payments</t>
  </si>
  <si>
    <t>12d. Architectural and engineering fees</t>
  </si>
  <si>
    <t>12e. Other architectural and engineering fees</t>
  </si>
  <si>
    <t>12f. Project inspection fees</t>
  </si>
  <si>
    <t>12g. Site work</t>
  </si>
  <si>
    <t>12h. Demolition and removal</t>
  </si>
  <si>
    <t>12i. Construction</t>
  </si>
  <si>
    <t>12j. Equipment</t>
  </si>
  <si>
    <t>12k. Miscellaneous</t>
  </si>
  <si>
    <t>Subtotal</t>
  </si>
  <si>
    <t>12l. Contingencies</t>
  </si>
  <si>
    <t>Totals</t>
  </si>
  <si>
    <t xml:space="preserve"> BROADBAND USE &amp; ADOPTION BUDGET EXECUTION DETAILS</t>
  </si>
  <si>
    <r>
      <t xml:space="preserve">Use the following table to provide budget execution details for your </t>
    </r>
    <r>
      <rPr>
        <b/>
        <sz val="11"/>
        <color theme="1"/>
        <rFont val="Calibri"/>
        <family val="2"/>
        <scheme val="minor"/>
      </rPr>
      <t xml:space="preserve">Use and Adoption </t>
    </r>
    <r>
      <rPr>
        <sz val="11"/>
        <color theme="1"/>
        <rFont val="Calibri"/>
        <family val="2"/>
        <scheme val="minor"/>
      </rPr>
      <t xml:space="preserve">project. Report this information </t>
    </r>
    <r>
      <rPr>
        <b/>
        <i/>
        <sz val="11"/>
        <color theme="1"/>
        <rFont val="Calibri"/>
        <family val="2"/>
        <scheme val="minor"/>
      </rPr>
      <t>cumulatively</t>
    </r>
    <r>
      <rPr>
        <sz val="11"/>
        <color theme="1"/>
        <rFont val="Calibri"/>
        <family val="2"/>
        <scheme val="minor"/>
      </rPr>
      <t xml:space="preserve"> from the start of your award through the end of the semi-annual reporting period captured in this report. 
In the </t>
    </r>
    <r>
      <rPr>
        <b/>
        <sz val="11"/>
        <color theme="1"/>
        <rFont val="Calibri"/>
        <family val="2"/>
        <scheme val="minor"/>
      </rPr>
      <t>Actual Budget</t>
    </r>
    <r>
      <rPr>
        <sz val="11"/>
        <color theme="1"/>
        <rFont val="Calibri"/>
        <family val="2"/>
        <scheme val="minor"/>
      </rPr>
      <t xml:space="preserve"> column, record the budgeted totals from your most recently approved SF-424A. In the </t>
    </r>
    <r>
      <rPr>
        <b/>
        <sz val="11"/>
        <color theme="1"/>
        <rFont val="Calibri"/>
        <family val="2"/>
        <scheme val="minor"/>
      </rPr>
      <t>Total Funds Expended</t>
    </r>
    <r>
      <rPr>
        <sz val="11"/>
        <color theme="1"/>
        <rFont val="Calibri"/>
        <family val="2"/>
        <scheme val="minor"/>
      </rPr>
      <t xml:space="preserve"> column, list the amount of grant funds expended to date per each cost category. The total listed at the bottom of the </t>
    </r>
    <r>
      <rPr>
        <b/>
        <sz val="11"/>
        <color theme="1"/>
        <rFont val="Calibri"/>
        <family val="2"/>
        <scheme val="minor"/>
      </rPr>
      <t xml:space="preserve">Total Funds Expended </t>
    </r>
    <r>
      <rPr>
        <sz val="11"/>
        <color theme="1"/>
        <rFont val="Calibri"/>
        <family val="2"/>
        <scheme val="minor"/>
      </rPr>
      <t xml:space="preserve">column should match the Federal expenditures reported in your SF-425. </t>
    </r>
  </si>
  <si>
    <t xml:space="preserve">GRANT PROGRAM, FUNCTION, OR ACTIVITY </t>
  </si>
  <si>
    <t>Actual Budget</t>
  </si>
  <si>
    <t>13a. Personnel</t>
  </si>
  <si>
    <t xml:space="preserve">13b. Fringe Benefits </t>
  </si>
  <si>
    <t>13c. Travel</t>
  </si>
  <si>
    <t>13d. Equipment</t>
  </si>
  <si>
    <t>13e. Supplies</t>
  </si>
  <si>
    <t>13f. Contractual</t>
  </si>
  <si>
    <t>13g. Construction</t>
  </si>
  <si>
    <t>13h. Other</t>
  </si>
  <si>
    <t>13i. Total Direct Charges (sum of 13a thru 13h)</t>
  </si>
  <si>
    <t xml:space="preserve">13j. Indirect Charges </t>
  </si>
  <si>
    <t>13k. Totals (sum of 13i+13j)</t>
  </si>
  <si>
    <t>INFRASTRUCTURE DEPLOYMENT OTHER INDICATORS</t>
  </si>
  <si>
    <r>
      <t xml:space="preserve">Use the following table to provide the maximum </t>
    </r>
    <r>
      <rPr>
        <b/>
        <sz val="11"/>
        <color theme="1"/>
        <rFont val="Calibri"/>
        <family val="2"/>
        <scheme val="minor"/>
      </rPr>
      <t>download</t>
    </r>
    <r>
      <rPr>
        <sz val="11"/>
        <color theme="1"/>
        <rFont val="Calibri"/>
        <family val="2"/>
        <scheme val="minor"/>
      </rPr>
      <t xml:space="preserve"> and </t>
    </r>
    <r>
      <rPr>
        <b/>
        <sz val="11"/>
        <color theme="1"/>
        <rFont val="Calibri"/>
        <family val="2"/>
        <scheme val="minor"/>
      </rPr>
      <t>upload</t>
    </r>
    <r>
      <rPr>
        <sz val="11"/>
        <color theme="1"/>
        <rFont val="Calibri"/>
        <family val="2"/>
        <scheme val="minor"/>
      </rPr>
      <t xml:space="preserve"> speeds in Megabits per second (Mbps) available as a result of TBCP funds. This information should not be reported cumulatively. Report the highest speeds available as of the end of the semi-annual reporting period captured in this report. 
For the purposes of this section, </t>
    </r>
    <r>
      <rPr>
        <b/>
        <sz val="11"/>
        <color theme="1"/>
        <rFont val="Calibri"/>
        <family val="2"/>
        <scheme val="minor"/>
      </rPr>
      <t>eligible area</t>
    </r>
    <r>
      <rPr>
        <sz val="11"/>
        <color theme="1"/>
        <rFont val="Calibri"/>
        <family val="2"/>
        <scheme val="minor"/>
      </rPr>
      <t xml:space="preserve"> refers to your proposed service area. </t>
    </r>
  </si>
  <si>
    <t>Project Speed</t>
  </si>
  <si>
    <t>Download</t>
  </si>
  <si>
    <t>Upload</t>
  </si>
  <si>
    <t>Outcome</t>
  </si>
  <si>
    <t>Questions</t>
  </si>
  <si>
    <t>14a. Maximum available speed upon project completion</t>
  </si>
  <si>
    <t>What is the maximum available speeds for Tribal Households in your eligible area?</t>
  </si>
  <si>
    <t>What is the maximum available speeds for Tribal Businesses in your eligible area?</t>
  </si>
  <si>
    <t>What is the maximum available speeds for Tribal CAIs in your eligible area?</t>
  </si>
  <si>
    <t>Typed or printed name and title of Authorized Certifying Official:</t>
  </si>
  <si>
    <t>OMB Control No. 0660-0047 Expiration Date: 7/31/2028</t>
  </si>
  <si>
    <t>TBCP II BABA Compliance: Recipient Reporting Tracker for Finished Waived Electronics</t>
  </si>
  <si>
    <t>Reporting Period Start Date (MM/DD/YYYY):</t>
  </si>
  <si>
    <t>Report Type:</t>
  </si>
  <si>
    <t>Performance (Technical) Report BABA Addendum</t>
  </si>
  <si>
    <t>Reporting Period End Date (MM/DD/YYYY):</t>
  </si>
  <si>
    <t>Finished Waived Electronics</t>
  </si>
  <si>
    <t>Manufacturer</t>
  </si>
  <si>
    <t>Electronic Category</t>
  </si>
  <si>
    <t>HS Code (10 digit)</t>
  </si>
  <si>
    <t>Product Identifier (e.g., SKU, Product ID, etc.)</t>
  </si>
  <si>
    <t>Common language description of product function</t>
  </si>
  <si>
    <t>Country of Origin</t>
  </si>
  <si>
    <t>Quantity</t>
  </si>
  <si>
    <t>USA Router Company</t>
  </si>
  <si>
    <t>Router</t>
  </si>
  <si>
    <t>A networking device that directs network traffic and connects your local network to the internet.</t>
  </si>
  <si>
    <t>USA</t>
  </si>
  <si>
    <t>ACME Radio Co.</t>
  </si>
  <si>
    <t>Radio</t>
  </si>
  <si>
    <t xml:space="preserve">A device used to communicate or send a message. </t>
  </si>
  <si>
    <t>I hereby certify that to the best of my knowledge and belief all Iron, Steel, Manufactured Products, and Construction Materials installed on this project by my company and by any and all subcontractors and suppliers for this project comply with the Build America, Buy America Act (BABA) requirements of the Infrastructure Investment and Jobs Act of 2021 (Pub. L. 117- 58, §§ 70901-70952), or are the subject of a waiver approved by the U.S. Department of Commerce.</t>
  </si>
  <si>
    <t>Typed or Printed Name and Title of Authorized Certifying Official</t>
  </si>
  <si>
    <t>Telephone (Area code, number, and extension):</t>
  </si>
  <si>
    <t>Signature of Certifying Official</t>
  </si>
  <si>
    <t>Email address:</t>
  </si>
  <si>
    <t>Paperwork Reduction Act Statement</t>
  </si>
  <si>
    <r>
      <t xml:space="preserve">PAPERWORK REDUCTION ACT (PRA) OF 1995 (Public Law 104-13) STATEMENT OF PUBLIC BURDEN:  </t>
    </r>
    <r>
      <rPr>
        <sz val="11"/>
        <color rgb="FF000000"/>
        <rFont val="Calibri"/>
        <family val="2"/>
        <scheme val="minor"/>
      </rPr>
      <t>An agency may not conduct or sponsor, and a person is not required to respond to, a collection of information subject to the requirements of the Paperwork Reduction Act unless that collection of information displays a currently valid OMB Control Number 0690-0039. Public reporting burden for this report is estimated to average 5 hours per response. This burden includes time for reviewing instructions, searching existing data sources, gathering and maintaining the data needed, and completing and reviewing the collection of information. Send comments regarding this burden estimate to Jennifer Duane, Director, Grants Management, Administration, and Compliance, Office of Internet Connectivity and Growth, National Telecommunications and Information Administration, U.S Department of Commerce,  1401 Constitution Avenue, Room 4887, Washington, DC 20230 via telephone at (202) 482-2048 or by email at jduane@ntia.gov.</t>
    </r>
  </si>
  <si>
    <t>Sample Infrastructure Deployment Scenario – Annual REPORT</t>
  </si>
  <si>
    <t>Recipient A has now entered the final year of their project and is preparing to submit their fourth Annual Report.</t>
  </si>
  <si>
    <t>In the past year, Recipient A completed site preparation work, procured network equipment, deployed 55 miles of middle- and last-mile fiber, continued construction on two wireless towers, and signed an IRU agreement with a middle-mile provider.</t>
  </si>
  <si>
    <t xml:space="preserve">One contractor (EZ Build) was involved in project activities during Year 3. EZ Build, a construction contractor, procured construction and network equipment, deployed 55 miles of fiber (40 miles of middle-mile fiber and 15 miles of last-mile fiber), and began erecting the wireless towers. </t>
  </si>
  <si>
    <t xml:space="preserve">The deployment of last-mile fiber has resulted in the connection of 4 households, 8 businesses, and 2 CAIs (a tribal government building and a health clinic) at speeds of 500/500 Mbps, which Recipient A reported on the Annual Report Addendums. </t>
  </si>
  <si>
    <t>In addition, Recipient A took care not to include any Personally Identifiable Information (PII) or other sensitive data in their Annual Report, since this report is considered public and will be shared with Congress.</t>
  </si>
  <si>
    <t>Does your project contain an infrastructure build component?</t>
  </si>
  <si>
    <t>Yes</t>
  </si>
  <si>
    <t>TRIBAL BROADBAND CONNECTIVITY PROGRAM ANNUAL REPORT</t>
  </si>
  <si>
    <t xml:space="preserve">Recipient A </t>
  </si>
  <si>
    <t>123 Street Lane</t>
  </si>
  <si>
    <t>Infrastructure Deployment Recipients: Provide the total number of project locations (Tribal households, businesses, and community anchor institutions) that are passed/serviceable due to TBCP grant funds. Attach shapefiles for the connected locations and service area. (600 words or less)
Use and Adoption Recipients: N/a
Planning Recipients: N/a</t>
  </si>
  <si>
    <t xml:space="preserve">Recipient A connected 4 Tribal households, 8 Tribal businesses, and 2 CAIs in Year 3 of the project, ahead of schedule. </t>
  </si>
  <si>
    <t xml:space="preserve">Describe all project activities completed with grant funds during the past annual report period. (600 words or less) </t>
  </si>
  <si>
    <t>List all contractors that received grant funds and briefly explain what the funds were used for. Report this item cumulatively from the start of the award through the end of the annual report period captured in this report. If your project does not include contractors, write “NA”. (600 words or less)</t>
  </si>
  <si>
    <t xml:space="preserve">Recipient A's contractor EZ Build, a construction firm, received grant funds in Year 3. Over the past year, EZ Build procured construction and network build equipment, including but not limited to 24 and 42 count fiber cable, a rock borer, a fusions splicer, and RAN equipment. EZ Build deployed 55 miles of fiber optic cable (40 miles of middle-mile fiber and 15 miles of last-mile fiber), and initiated construction on the monopole towers, including but not limited to digging tower foundations and erecting the tower superstructures. </t>
  </si>
  <si>
    <t xml:space="preserve">Describe how your organization (i.e. the grant recipient) expended grant funds. Report this item cumulatively from the start of the award through the end of the annual report period captured in this report. (600 words or less) </t>
  </si>
  <si>
    <t xml:space="preserve">During the past year, Recipient A expended funds by conducting project oversight and performing grant administration tasks. The recipient met with EZ Build, the project's construction contractor, on a biweekly basis to review construction progress and, when necessary, revise project timelines. </t>
  </si>
  <si>
    <t>List all subrecipients that received grant funds and briefly explain what the funds were used for. Report this item cumulatively from the start of the award through the end of the annual report period captured in this report. If your project does not include subrecipients, write “NA”. (600 words or less)</t>
  </si>
  <si>
    <t>Describe any challenges your organization experienced while conducting your TBCP project during the past annual report period. Explain how you addressed those challenges. (600 words or less)</t>
  </si>
  <si>
    <t xml:space="preserve">Challenges included permitting delays and access to qualified workforce. To combat the permitting backlog, our organization increased coordination with agencies and utilities between planning and zoning construction department. Improving project management strategies by implementing digital permitting systems improved efficiency. There were also delays due to weather conditions, equipment procurement, and supply chain disruption. Respectively, resolutions from these issues included executing contingency plans during severe weather, investing in reliable equipment, and maintaining clear communications with suppliers. </t>
  </si>
  <si>
    <t xml:space="preserve">Describe how your organization met and maintained broadband requirements, as outlined in the NOFO purpose areas below.  (600 words or less)
Infrastructure Deployment: Broadband infrastructure deployment, including (but not limited to) support for the establishment of carrier-neutral submarine cable landing stations. 
Use and Adoption: Projects that promote the adoption and use of broadband services, including: affordable broadband programs, such as providing free or reduced-cost broadband service and preventing disconnection of existing broadband service; distance learning; telehealth; digital inclusion efforts; and broadband adoption activities. 
Planning: Proposals to conduct planning, engineering, feasibility, or sustainability studies as part of the necessary steps to develop a technological solution for broadband deployment. </t>
  </si>
  <si>
    <t xml:space="preserve">Recipient A conducted broadband infrastructure deployment via the construction of 2 wireless towers and middle- and last-mile fiber networks. </t>
  </si>
  <si>
    <t xml:space="preserve">Describe all project achievements during the annual reporting period. (600 words or less) </t>
  </si>
  <si>
    <t>During the past year, the recipient's infrastructure deployment project accomplished the following goals: completed site preparation work (ground clearing and creation of an access road) for the deployment of 2 monopole towers, signed a 5-year IRU with a middle-mile network provider, procured construction and network equipment, deployed equipment to build sites, installed 55 miles of buried fiber (40 miles of middle-mile fiber and 15 miles of last-mile fiber), and initiated construction on 2 monopole towers (foundation digging and tower superstructure installation). Ahead of schedule, Recipient A was also able to connect 4 Tribal households, 8 businesses, and 2 CAIs to the last-mile fiber network at speeds of 500/500 Mbps.</t>
  </si>
  <si>
    <t>INFRASTRUCTURE DEPLOYMENT PROJECTS: Using the Excel spreadsheet template titled "TBCP Reports Addendum A", please provide an updated count of Households within each of the eligible census block groups along with their Location ID that you connected to your network. The locations should match and conform to the Federal Communications Commission (FCC) Broadband Serviceable Location Fabric, which is a unique identifier for the geographic coordinates and the address(es) associated with each location.</t>
  </si>
  <si>
    <t>INFRASTRUCTURE DEPLOYMENT PROJECTS: Using the Excel spreadsheet template titled "TBCP Reports Addendum B", please provide an updated count of Tribal Businesses within each of the eligible census block groups along with their Location ID that you connected to your network. The locations should match and conform to the Federal Communications Commission (FCC) Broadband Serviceable Location Fabric, which is a unique identifier for the geographic coordinate and the address(es) associated with each location.</t>
  </si>
  <si>
    <t>INFRASTRUCTURE DEPLOYMENT PROJECTS: Using the Excel spreadsheet template titled "TBCP Reports Addendum C", please provide an updated count of Community Anchor Institutions (CAIs) within each of the eligible census block groups along with their Location ID that you connected to your network. The locations should match and conform to the Federal Communications Commission (FCC) Broadband Serviceable Location Fabric, which is a unique identifier for the geographic coordinates and the address(es) associated with each location.</t>
  </si>
  <si>
    <t>OMB Control No. 0690-0039 Expiration Date: 06/30/2028</t>
  </si>
  <si>
    <t>TRIBAL BROADBAND CONNECTIVITY PROGRAM REPORTS ADDENDUM A</t>
  </si>
  <si>
    <t xml:space="preserve">Baseline Report </t>
  </si>
  <si>
    <t>Annual Report</t>
  </si>
  <si>
    <t>Household Locations in the Service Area</t>
  </si>
  <si>
    <r>
      <rPr>
        <b/>
        <sz val="11"/>
        <color rgb="FF000000"/>
        <rFont val="Calibri"/>
        <family val="2"/>
      </rPr>
      <t xml:space="preserve">The Location ID is the Fabric ID associated with the Federal Communications Commission maps required by the Broadband Deployment Broadband Deployment Accuracy and Technology Availability (DATA) Act, Pub. L. No. 116-130, 134 Stat. 228 (2020) (codified at 47 U.S.C. §§ 641-646) (Broadband DATA Maps). The “location_id” data element is a unique identifier for the location served. A Location ID should be included for each location in the Broadband Serviceable Location Fabric when the Fabric is made available to filers. Number of units refers to one location that has multiple units within that one location. </t>
    </r>
    <r>
      <rPr>
        <b/>
        <u/>
        <sz val="11"/>
        <color rgb="FF000000"/>
        <rFont val="Calibri"/>
        <family val="2"/>
      </rPr>
      <t>Infrastructure Deployment</t>
    </r>
    <r>
      <rPr>
        <b/>
        <sz val="11"/>
        <color rgb="FF000000"/>
        <rFont val="Calibri"/>
        <family val="2"/>
      </rPr>
      <t xml:space="preserve"> projects should insert rows at the bottom of the table to report additional location data if needed.</t>
    </r>
  </si>
  <si>
    <t>Location ID</t>
  </si>
  <si>
    <t>Street Address</t>
  </si>
  <si>
    <t>City</t>
  </si>
  <si>
    <t>State</t>
  </si>
  <si>
    <t>ZIP</t>
  </si>
  <si>
    <t>Latitude</t>
  </si>
  <si>
    <t>Longitude</t>
  </si>
  <si>
    <t>Census Block Group</t>
  </si>
  <si>
    <t># of Units</t>
  </si>
  <si>
    <t>Fixed Technology Code</t>
  </si>
  <si>
    <t>Open For Sale (OFS) Date</t>
  </si>
  <si>
    <t>Deployed Date</t>
  </si>
  <si>
    <t>Provider ID</t>
  </si>
  <si>
    <t xml:space="preserve">Brand Name </t>
  </si>
  <si>
    <t>Maxdown</t>
  </si>
  <si>
    <t>Maxup</t>
  </si>
  <si>
    <t xml:space="preserve">1 Highway 4  </t>
  </si>
  <si>
    <t>Indian Country</t>
  </si>
  <si>
    <t>XYZABC123</t>
  </si>
  <si>
    <t>Friendly Neighborhood Broadband</t>
  </si>
  <si>
    <t>2 Highway 4</t>
  </si>
  <si>
    <t>3 Highway 4</t>
  </si>
  <si>
    <t>4 Highway 4</t>
  </si>
  <si>
    <r>
      <rPr>
        <b/>
        <u/>
        <sz val="11"/>
        <color rgb="FF000000"/>
        <rFont val="Calibri"/>
        <family val="2"/>
        <scheme val="minor"/>
      </rPr>
      <t>PAPERWORK REDUCTION ACT (PRA) OF 1995 (Public Law 104-13)</t>
    </r>
    <r>
      <rPr>
        <sz val="11"/>
        <color rgb="FF000000"/>
        <rFont val="Calibri"/>
        <family val="2"/>
        <scheme val="minor"/>
      </rPr>
      <t xml:space="preserve">
 STATEMENT OF PUBLIC BURDEN: An agency may not conduct or sponsor, and a person is not required to respond to, a collection of information subject to the requirements of the Paperwork Reduction Act unless that collection of information displays a currently valid OMB Control Number 0690-0039. Public reporting burden for these reports is estimated to average 40 hours per response. This burden includes time for reviewing instructions, searching existing data sources, gathering and maintaining the data needed, and completing and reviewing the collection of information. Send comments regarding this burden estimate to Margaret Gutierrez, Director, Tribal Broadband Connectivity Program, National Telecommunications and Information Administration, U.S Department of Commerce, 1401 Constitution Avenue, Room 4887, Washington, DC 20230 via telephone at 202-235-5467 or by email at mgutierrez@ntia.gov.  </t>
    </r>
  </si>
  <si>
    <t>TRIBAL BROADBAND CONNECTIVITY PROGRAM REPORTS ADDENDUM B</t>
  </si>
  <si>
    <t>Tribal Business Locations in the Service Area</t>
  </si>
  <si>
    <t>The Location ID is the Fabric ID associated with the Federal Communications Commission maps required by the Broadband Deployment Broadband Deployment Accuracy and Technology Availability (DATA) Act, Pub. L. No. 116-130, 134 Stat. 228 (2020) (codified at 47 U.S.C. §§ 641-646) (Broadband DATA Maps). The “location_id” data element is a unique identifier for the location served. A Location ID should be included for each location in the Broadband Serviceable Location Fabric when the Fabric is made available to filers. Number of units refers to one location that has multiple units within that one location. Infrastructure Deployment projects should insert rows at the bottom of the table to report additional location data if needed.</t>
  </si>
  <si>
    <t>5 Highway 4</t>
  </si>
  <si>
    <t>6 Highway 4</t>
  </si>
  <si>
    <t>7 Highway 4</t>
  </si>
  <si>
    <t>8 Highway 4</t>
  </si>
  <si>
    <t>TRIBAL BROADBAND CONNECTIVITY PROGRAM REPORTS ADDENDUM C</t>
  </si>
  <si>
    <t>Community Anchor Institution (CAI) Locations in the Service Area</t>
  </si>
  <si>
    <r>
      <rPr>
        <b/>
        <sz val="11"/>
        <color rgb="FF000000"/>
        <rFont val="Calibri"/>
      </rPr>
      <t xml:space="preserve">The Location ID is the Fabric ID associated with the Federal Communications Commission maps required by the Broadband Deployment Broadband Deployment Accuracy and Technology Availability (DATA) Act, Pub. L. No. 116-130, 134 Stat. 228 (2020) (codified at 47 U.S.C. §§ 641-646) (Broadband DATA Maps). The “location_id” data element is a unique identifier for the location served. A Location ID should be included for each location in the Broadband Serviceable Location Fabric when the Fabric is made available to filers. Number of units refers to one location that has multiple units within that one location. </t>
    </r>
    <r>
      <rPr>
        <b/>
        <u/>
        <sz val="11"/>
        <color rgb="FF000000"/>
        <rFont val="Calibri"/>
      </rPr>
      <t>Infrastructure Deployment</t>
    </r>
    <r>
      <rPr>
        <b/>
        <sz val="11"/>
        <color rgb="FF000000"/>
        <rFont val="Calibri"/>
      </rPr>
      <t xml:space="preserve"> projects should insert rows at the bottom of the table to report additional location data if needed.</t>
    </r>
  </si>
  <si>
    <t>CAI Type</t>
  </si>
  <si>
    <t>G</t>
  </si>
  <si>
    <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</si>
</sst>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yy"/>
    <numFmt numFmtId="165" formatCode=";;;"/>
    <numFmt numFmtId="166" formatCode="&quot;$&quot;#,##0.00"/>
    <numFmt numFmtId="167" formatCode="m/d/yyyy;@"/>
    <numFmt numFmtId="168" formatCode="&quot;$&quot;#,##0"/>
  </numFmts>
  <fonts count="60"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font>
    <font>
      <b/>
      <sz val="11"/>
      <color theme="1"/>
      <name val="Calibri"/>
      <family val="2"/>
    </font>
    <font>
      <b/>
      <sz val="16"/>
      <color theme="1"/>
      <name val="Calibri"/>
      <family val="2"/>
    </font>
    <font>
      <sz val="11"/>
      <name val="Calibri"/>
      <family val="2"/>
    </font>
    <font>
      <b/>
      <sz val="11"/>
      <color rgb="FF000000"/>
      <name val="Calibri"/>
      <family val="2"/>
    </font>
    <font>
      <b/>
      <sz val="11"/>
      <color theme="0"/>
      <name val="Calibri"/>
      <family val="2"/>
    </font>
    <font>
      <sz val="11"/>
      <color rgb="FF000000"/>
      <name val="Calibri"/>
      <family val="2"/>
    </font>
    <font>
      <b/>
      <sz val="11"/>
      <color rgb="FFFFFFFF"/>
      <name val="Calibri"/>
      <family val="2"/>
    </font>
    <font>
      <sz val="10"/>
      <color theme="1"/>
      <name val="Calibri"/>
      <family val="2"/>
    </font>
    <font>
      <b/>
      <sz val="11"/>
      <color rgb="FF0E101A"/>
      <name val="Calibri"/>
      <family val="2"/>
    </font>
    <font>
      <sz val="10"/>
      <color rgb="FF0E101A"/>
      <name val="Calibri"/>
      <family val="2"/>
    </font>
    <font>
      <sz val="11"/>
      <color rgb="FF0E101A"/>
      <name val="Calibri"/>
      <family val="2"/>
    </font>
    <font>
      <sz val="12"/>
      <color theme="1"/>
      <name val="Calibri"/>
      <family val="2"/>
    </font>
    <font>
      <sz val="9"/>
      <color theme="1"/>
      <name val="Calibri"/>
      <family val="2"/>
    </font>
    <font>
      <b/>
      <sz val="14"/>
      <color theme="1"/>
      <name val="Calibri"/>
      <family val="2"/>
    </font>
    <font>
      <sz val="11"/>
      <color rgb="FFFF0000"/>
      <name val="Calibri"/>
      <family val="2"/>
    </font>
    <font>
      <sz val="11"/>
      <color theme="1"/>
      <name val="Calibri"/>
      <family val="2"/>
      <scheme val="minor"/>
    </font>
    <font>
      <b/>
      <sz val="11"/>
      <color theme="1"/>
      <name val="Calibri"/>
      <family val="2"/>
      <scheme val="minor"/>
    </font>
    <font>
      <sz val="11"/>
      <color theme="0"/>
      <name val="Calibri"/>
      <family val="2"/>
    </font>
    <font>
      <b/>
      <i/>
      <sz val="11"/>
      <name val="Calibri"/>
      <family val="2"/>
    </font>
    <font>
      <b/>
      <i/>
      <sz val="11"/>
      <color rgb="FF000000"/>
      <name val="Calibri"/>
      <family val="2"/>
    </font>
    <font>
      <b/>
      <sz val="11"/>
      <name val="Calibri"/>
      <family val="2"/>
    </font>
    <font>
      <b/>
      <i/>
      <sz val="11"/>
      <color theme="1"/>
      <name val="Calibri"/>
      <family val="2"/>
      <scheme val="minor"/>
    </font>
    <font>
      <sz val="11"/>
      <color rgb="FF000000"/>
      <name val="Calibri"/>
      <family val="2"/>
      <scheme val="minor"/>
    </font>
    <font>
      <b/>
      <sz val="11"/>
      <color rgb="FF000000"/>
      <name val="Calibri"/>
      <family val="2"/>
      <scheme val="minor"/>
    </font>
    <font>
      <b/>
      <i/>
      <sz val="11"/>
      <color rgb="FF000000"/>
      <name val="Calibri"/>
      <family val="2"/>
      <scheme val="minor"/>
    </font>
    <font>
      <b/>
      <sz val="10"/>
      <color theme="1"/>
      <name val="Calibri"/>
      <family val="2"/>
      <scheme val="minor"/>
    </font>
    <font>
      <b/>
      <u/>
      <sz val="11"/>
      <color rgb="FF000000"/>
      <name val="Calibri"/>
      <family val="2"/>
    </font>
    <font>
      <sz val="11"/>
      <color rgb="FF000000"/>
      <name val="Calibri"/>
      <family val="2"/>
      <charset val="1"/>
    </font>
    <font>
      <sz val="10"/>
      <color rgb="FF000000"/>
      <name val="Calibri"/>
      <family val="2"/>
    </font>
    <font>
      <u/>
      <sz val="11"/>
      <color theme="10"/>
      <name val="Calibri"/>
      <family val="2"/>
      <scheme val="minor"/>
    </font>
    <font>
      <b/>
      <sz val="20"/>
      <color rgb="FF000000"/>
      <name val="Calibri"/>
      <family val="2"/>
      <scheme val="minor"/>
    </font>
    <font>
      <sz val="11"/>
      <name val="Calibri"/>
      <family val="2"/>
      <scheme val="minor"/>
    </font>
    <font>
      <b/>
      <sz val="16"/>
      <color rgb="FF000000"/>
      <name val="Calibri"/>
      <family val="2"/>
      <scheme val="minor"/>
    </font>
    <font>
      <b/>
      <sz val="12"/>
      <color rgb="FFFFFFFF"/>
      <name val="Calibri"/>
      <family val="2"/>
      <scheme val="minor"/>
    </font>
    <font>
      <sz val="18"/>
      <color rgb="FF000000"/>
      <name val="Calibri"/>
      <family val="2"/>
      <scheme val="minor"/>
    </font>
    <font>
      <b/>
      <sz val="11"/>
      <color rgb="FFFFFFFF"/>
      <name val="Calibri"/>
      <family val="2"/>
      <scheme val="minor"/>
    </font>
    <font>
      <b/>
      <sz val="16"/>
      <color theme="1"/>
      <name val="Aptos"/>
      <family val="2"/>
    </font>
    <font>
      <b/>
      <sz val="16"/>
      <color theme="4"/>
      <name val="Aptos"/>
      <family val="2"/>
    </font>
    <font>
      <b/>
      <sz val="14"/>
      <color rgb="FF0064BC"/>
      <name val="Aptos"/>
      <family val="2"/>
    </font>
    <font>
      <sz val="12"/>
      <color rgb="FF000000"/>
      <name val="Aptos"/>
      <family val="2"/>
    </font>
    <font>
      <b/>
      <sz val="12"/>
      <color rgb="FF000000"/>
      <name val="Aptos"/>
      <family val="2"/>
    </font>
    <font>
      <sz val="12"/>
      <color theme="1"/>
      <name val="Aptos"/>
      <family val="2"/>
    </font>
    <font>
      <sz val="11"/>
      <color theme="1"/>
      <name val="Aptos"/>
      <family val="2"/>
    </font>
    <font>
      <b/>
      <sz val="12"/>
      <color theme="1"/>
      <name val="Aptos"/>
      <family val="2"/>
    </font>
    <font>
      <b/>
      <sz val="12"/>
      <color theme="0"/>
      <name val="Aptos"/>
      <family val="2"/>
    </font>
    <font>
      <b/>
      <sz val="12"/>
      <color theme="4"/>
      <name val="Aptos"/>
      <family val="2"/>
    </font>
    <font>
      <sz val="11"/>
      <color theme="1"/>
      <name val="Calibri"/>
      <scheme val="minor"/>
    </font>
    <font>
      <b/>
      <sz val="11"/>
      <color rgb="FF000000"/>
      <name val="Calibri"/>
    </font>
    <font>
      <b/>
      <u/>
      <sz val="11"/>
      <color rgb="FF000000"/>
      <name val="Calibri"/>
    </font>
    <font>
      <sz val="11"/>
      <color rgb="FF000000"/>
      <name val="Calibri"/>
      <scheme val="minor"/>
    </font>
    <font>
      <sz val="12"/>
      <color rgb="FF000000"/>
      <name val="Aptos"/>
    </font>
    <font>
      <b/>
      <sz val="12"/>
      <color rgb="FF000000"/>
      <name val="Aptos"/>
    </font>
    <font>
      <sz val="12"/>
      <color theme="1"/>
      <name val="Aptos"/>
    </font>
    <font>
      <b/>
      <u/>
      <sz val="11"/>
      <color rgb="FF000000"/>
      <name val="Calibri"/>
      <family val="2"/>
      <scheme val="minor"/>
    </font>
    <font>
      <sz val="12"/>
      <color theme="1"/>
      <name val="Aptos Narrow"/>
      <family val="2"/>
    </font>
    <font>
      <sz val="11"/>
      <color rgb="FF000000"/>
      <name val="Times New Roman"/>
      <family val="1"/>
    </font>
  </fonts>
  <fills count="39">
    <fill>
      <patternFill patternType="none"/>
    </fill>
    <fill>
      <patternFill patternType="gray125"/>
    </fill>
    <fill>
      <patternFill patternType="solid">
        <fgColor theme="1"/>
        <bgColor theme="1"/>
      </patternFill>
    </fill>
    <fill>
      <patternFill patternType="solid">
        <fgColor rgb="FF9CC2E5"/>
        <bgColor rgb="FF9CC2E5"/>
      </patternFill>
    </fill>
    <fill>
      <patternFill patternType="solid">
        <fgColor rgb="FFF2F2F2"/>
        <bgColor rgb="FFF2F2F2"/>
      </patternFill>
    </fill>
    <fill>
      <patternFill patternType="solid">
        <fgColor rgb="FF7F7F7F"/>
        <bgColor rgb="FF7F7F7F"/>
      </patternFill>
    </fill>
    <fill>
      <patternFill patternType="solid">
        <fgColor rgb="FFECECEC"/>
        <bgColor rgb="FFECECEC"/>
      </patternFill>
    </fill>
    <fill>
      <patternFill patternType="solid">
        <fgColor rgb="FF002060"/>
        <bgColor rgb="FF002060"/>
      </patternFill>
    </fill>
    <fill>
      <patternFill patternType="solid">
        <fgColor theme="0"/>
        <bgColor theme="0"/>
      </patternFill>
    </fill>
    <fill>
      <patternFill patternType="solid">
        <fgColor rgb="FF0C0C0C"/>
        <bgColor rgb="FF0C0C0C"/>
      </patternFill>
    </fill>
    <fill>
      <patternFill patternType="solid">
        <fgColor rgb="FF757070"/>
        <bgColor rgb="FF757070"/>
      </patternFill>
    </fill>
    <fill>
      <patternFill patternType="solid">
        <fgColor rgb="FFF2F2F2"/>
        <bgColor indexed="64"/>
      </patternFill>
    </fill>
    <fill>
      <patternFill patternType="solid">
        <fgColor rgb="FF9BC2E6"/>
        <bgColor indexed="64"/>
      </patternFill>
    </fill>
    <fill>
      <patternFill patternType="solid">
        <fgColor rgb="FF9BC2E6"/>
        <bgColor rgb="FF9CC2E5"/>
      </patternFill>
    </fill>
    <fill>
      <patternFill patternType="solid">
        <fgColor theme="0" tint="-4.9989318521683403E-2"/>
        <bgColor indexed="64"/>
      </patternFill>
    </fill>
    <fill>
      <patternFill patternType="solid">
        <fgColor theme="0" tint="-4.9989318521683403E-2"/>
        <bgColor rgb="FFE7E6E6"/>
      </patternFill>
    </fill>
    <fill>
      <patternFill patternType="solid">
        <fgColor rgb="FF9BC2E6"/>
        <bgColor rgb="FFBDD6EE"/>
      </patternFill>
    </fill>
    <fill>
      <patternFill patternType="solid">
        <fgColor theme="0" tint="-4.9989318521683403E-2"/>
        <bgColor rgb="FFF2F2F2"/>
      </patternFill>
    </fill>
    <fill>
      <patternFill patternType="solid">
        <fgColor theme="1"/>
        <bgColor indexed="64"/>
      </patternFill>
    </fill>
    <fill>
      <patternFill patternType="solid">
        <fgColor theme="1"/>
        <bgColor theme="0"/>
      </patternFill>
    </fill>
    <fill>
      <patternFill patternType="solid">
        <fgColor theme="0" tint="-4.9989318521683403E-2"/>
        <bgColor theme="1"/>
      </patternFill>
    </fill>
    <fill>
      <patternFill patternType="solid">
        <fgColor theme="1"/>
        <bgColor rgb="FFF2F2F2"/>
      </patternFill>
    </fill>
    <fill>
      <patternFill patternType="solid">
        <fgColor theme="0" tint="-4.9989318521683403E-2"/>
        <bgColor rgb="FFECECEC"/>
      </patternFill>
    </fill>
    <fill>
      <patternFill patternType="solid">
        <fgColor rgb="FFFFFF00"/>
        <bgColor indexed="64"/>
      </patternFill>
    </fill>
    <fill>
      <patternFill patternType="solid">
        <fgColor rgb="FF002060"/>
        <bgColor indexed="64"/>
      </patternFill>
    </fill>
    <fill>
      <patternFill patternType="solid">
        <fgColor theme="0" tint="-4.9989318521683403E-2"/>
        <bgColor theme="0"/>
      </patternFill>
    </fill>
    <fill>
      <patternFill patternType="solid">
        <fgColor theme="2" tint="-4.9989318521683403E-2"/>
        <bgColor indexed="64"/>
      </patternFill>
    </fill>
    <fill>
      <patternFill patternType="solid">
        <fgColor theme="2" tint="-4.9989318521683403E-2"/>
        <bgColor rgb="FFD8D8D8"/>
      </patternFill>
    </fill>
    <fill>
      <patternFill patternType="solid">
        <fgColor theme="2" tint="-4.9989318521683403E-2"/>
        <bgColor rgb="FFF2F2F2"/>
      </patternFill>
    </fill>
    <fill>
      <patternFill patternType="solid">
        <fgColor theme="2" tint="-4.9989318521683403E-2"/>
        <bgColor rgb="FFECECEC"/>
      </patternFill>
    </fill>
    <fill>
      <patternFill patternType="solid">
        <fgColor theme="1"/>
        <bgColor rgb="FFECECEC"/>
      </patternFill>
    </fill>
    <fill>
      <patternFill patternType="solid">
        <fgColor theme="8" tint="0.39997558519241921"/>
        <bgColor indexed="64"/>
      </patternFill>
    </fill>
    <fill>
      <patternFill patternType="solid">
        <fgColor theme="8" tint="0.39997558519241921"/>
        <bgColor rgb="FF9CC2E5"/>
      </patternFill>
    </fill>
    <fill>
      <patternFill patternType="solid">
        <fgColor rgb="FF9BC2E6"/>
        <bgColor rgb="FFB4C6E7"/>
      </patternFill>
    </fill>
    <fill>
      <patternFill patternType="solid">
        <fgColor rgb="FFFFFFFF"/>
        <bgColor rgb="FF000000"/>
      </patternFill>
    </fill>
    <fill>
      <patternFill patternType="solid">
        <fgColor rgb="FF7B7B7B"/>
        <bgColor rgb="FF000000"/>
      </patternFill>
    </fill>
    <fill>
      <patternFill patternType="solid">
        <fgColor rgb="FF4472C4"/>
        <bgColor rgb="FF000000"/>
      </patternFill>
    </fill>
    <fill>
      <patternFill patternType="solid">
        <fgColor rgb="FF000000"/>
        <bgColor rgb="FF000000"/>
      </patternFill>
    </fill>
    <fill>
      <patternFill patternType="solid">
        <fgColor theme="0"/>
        <bgColor indexed="64"/>
      </patternFill>
    </fill>
  </fills>
  <borders count="182">
    <border>
      <left/>
      <right/>
      <top/>
      <bottom/>
      <diagonal/>
    </border>
    <border>
      <left/>
      <right/>
      <top style="thin">
        <color theme="1"/>
      </top>
      <bottom/>
      <diagonal/>
    </border>
    <border>
      <left style="thin">
        <color theme="1"/>
      </left>
      <right/>
      <top style="thin">
        <color theme="1"/>
      </top>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bottom/>
      <diagonal/>
    </border>
    <border>
      <left style="medium">
        <color rgb="FF000000"/>
      </left>
      <right style="medium">
        <color rgb="FF000000"/>
      </right>
      <top/>
      <bottom/>
      <diagonal/>
    </border>
    <border>
      <left style="medium">
        <color rgb="FF000000"/>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thin">
        <color rgb="FF000000"/>
      </bottom>
      <diagonal/>
    </border>
    <border>
      <left/>
      <right style="medium">
        <color rgb="FF000000"/>
      </right>
      <top style="thin">
        <color rgb="FF000000"/>
      </top>
      <bottom/>
      <diagonal/>
    </border>
    <border>
      <left/>
      <right style="medium">
        <color theme="1"/>
      </right>
      <top style="thin">
        <color rgb="FF000000"/>
      </top>
      <bottom style="thin">
        <color rgb="FF000000"/>
      </bottom>
      <diagonal/>
    </border>
    <border>
      <left style="medium">
        <color rgb="FF000000"/>
      </left>
      <right style="medium">
        <color rgb="FF000000"/>
      </right>
      <top/>
      <bottom style="medium">
        <color rgb="FF000000"/>
      </bottom>
      <diagonal/>
    </border>
    <border>
      <left/>
      <right/>
      <top style="thin">
        <color rgb="FF000000"/>
      </top>
      <bottom style="medium">
        <color rgb="FF000000"/>
      </bottom>
      <diagonal/>
    </border>
    <border>
      <left/>
      <right style="medium">
        <color theme="1"/>
      </right>
      <top style="thin">
        <color rgb="FF000000"/>
      </top>
      <bottom style="medium">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bottom/>
      <diagonal/>
    </border>
    <border>
      <left style="medium">
        <color rgb="FF000000"/>
      </left>
      <right/>
      <top style="medium">
        <color rgb="FF000000"/>
      </top>
      <bottom/>
      <diagonal/>
    </border>
    <border>
      <left style="thin">
        <color rgb="FF000000"/>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3F3F3F"/>
      </left>
      <right style="thin">
        <color rgb="FF3F3F3F"/>
      </right>
      <top style="thin">
        <color rgb="FF3F3F3F"/>
      </top>
      <bottom style="thin">
        <color rgb="FF3F3F3F"/>
      </bottom>
      <diagonal/>
    </border>
    <border>
      <left style="medium">
        <color rgb="FF000000"/>
      </left>
      <right/>
      <top/>
      <bottom/>
      <diagonal/>
    </border>
    <border>
      <left/>
      <right style="medium">
        <color theme="1"/>
      </right>
      <top style="medium">
        <color rgb="FF000000"/>
      </top>
      <bottom style="thin">
        <color rgb="FF000000"/>
      </bottom>
      <diagonal/>
    </border>
    <border>
      <left style="thin">
        <color theme="1"/>
      </left>
      <right/>
      <top style="thin">
        <color rgb="FF000000"/>
      </top>
      <bottom style="thin">
        <color rgb="FF000000"/>
      </bottom>
      <diagonal/>
    </border>
    <border>
      <left style="medium">
        <color rgb="FF000000"/>
      </left>
      <right/>
      <top/>
      <bottom style="medium">
        <color rgb="FF000000"/>
      </bottom>
      <diagonal/>
    </border>
    <border>
      <left style="thin">
        <color theme="1"/>
      </left>
      <right/>
      <top style="thin">
        <color rgb="FF000000"/>
      </top>
      <bottom style="medium">
        <color rgb="FF000000"/>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medium">
        <color theme="1"/>
      </right>
      <top style="medium">
        <color rgb="FF000000"/>
      </top>
      <bottom style="medium">
        <color rgb="FF000000"/>
      </bottom>
      <diagonal/>
    </border>
    <border>
      <left/>
      <right style="medium">
        <color theme="1"/>
      </right>
      <top style="medium">
        <color rgb="FF000000"/>
      </top>
      <bottom/>
      <diagonal/>
    </border>
    <border>
      <left/>
      <right style="medium">
        <color theme="1"/>
      </right>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right style="medium">
        <color rgb="FF000000"/>
      </right>
      <top style="thin">
        <color rgb="FF000000"/>
      </top>
      <bottom style="thin">
        <color rgb="FF000000"/>
      </bottom>
      <diagonal/>
    </border>
    <border>
      <left style="thin">
        <color rgb="FF333F4F"/>
      </left>
      <right/>
      <top/>
      <bottom style="thin">
        <color rgb="FF333F4F"/>
      </bottom>
      <diagonal/>
    </border>
    <border>
      <left/>
      <right/>
      <top/>
      <bottom style="thin">
        <color rgb="FF333F4F"/>
      </bottom>
      <diagonal/>
    </border>
    <border>
      <left/>
      <right style="thin">
        <color rgb="FF333F4F"/>
      </right>
      <top/>
      <bottom style="thin">
        <color rgb="FF333F4F"/>
      </bottom>
      <diagonal/>
    </border>
    <border>
      <left style="medium">
        <color rgb="FF000000"/>
      </left>
      <right/>
      <top/>
      <bottom style="thin">
        <color rgb="FF000000"/>
      </bottom>
      <diagonal/>
    </border>
    <border>
      <left/>
      <right style="medium">
        <color theme="1"/>
      </right>
      <top style="thin">
        <color rgb="FF000000"/>
      </top>
      <bottom/>
      <diagonal/>
    </border>
    <border>
      <left/>
      <right style="medium">
        <color theme="1"/>
      </right>
      <top/>
      <bottom style="thin">
        <color rgb="FF000000"/>
      </bottom>
      <diagonal/>
    </border>
    <border>
      <left/>
      <right style="medium">
        <color rgb="FF000000"/>
      </right>
      <top style="medium">
        <color rgb="FF000000"/>
      </top>
      <bottom style="medium">
        <color rgb="FF000000"/>
      </bottom>
      <diagonal/>
    </border>
    <border>
      <left/>
      <right/>
      <top/>
      <bottom/>
      <diagonal/>
    </border>
    <border>
      <left/>
      <right style="medium">
        <color rgb="FF000000"/>
      </right>
      <top/>
      <bottom/>
      <diagonal/>
    </border>
    <border>
      <left style="thin">
        <color rgb="FF000000"/>
      </left>
      <right style="thin">
        <color rgb="FF000000"/>
      </right>
      <top/>
      <bottom style="thin">
        <color rgb="FF000000"/>
      </bottom>
      <diagonal/>
    </border>
    <border>
      <left style="thin">
        <color rgb="FF000000"/>
      </left>
      <right/>
      <top style="medium">
        <color rgb="FF000000"/>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rgb="FF000000"/>
      </top>
      <bottom/>
      <diagonal/>
    </border>
    <border>
      <left style="thin">
        <color theme="1"/>
      </left>
      <right/>
      <top style="thin">
        <color rgb="FF000000"/>
      </top>
      <bottom/>
      <diagonal/>
    </border>
    <border>
      <left/>
      <right style="thin">
        <color rgb="FF000000"/>
      </right>
      <top style="thin">
        <color rgb="FF000000"/>
      </top>
      <bottom style="medium">
        <color indexed="64"/>
      </bottom>
      <diagonal/>
    </border>
    <border>
      <left/>
      <right/>
      <top style="thin">
        <color rgb="FF000000"/>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rgb="FF000000"/>
      </top>
      <bottom style="thin">
        <color rgb="FF000000"/>
      </bottom>
      <diagonal/>
    </border>
    <border>
      <left style="medium">
        <color indexed="64"/>
      </left>
      <right style="medium">
        <color indexed="64"/>
      </right>
      <top/>
      <bottom/>
      <diagonal/>
    </border>
    <border>
      <left/>
      <right style="thin">
        <color indexed="64"/>
      </right>
      <top/>
      <bottom style="thin">
        <color rgb="FF000000"/>
      </bottom>
      <diagonal/>
    </border>
    <border>
      <left style="thin">
        <color theme="1"/>
      </left>
      <right/>
      <top/>
      <bottom style="thin">
        <color rgb="FF0000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ck">
        <color auto="1"/>
      </left>
      <right style="thick">
        <color auto="1"/>
      </right>
      <top/>
      <bottom style="thick">
        <color auto="1"/>
      </bottom>
      <diagonal/>
    </border>
    <border>
      <left style="thick">
        <color auto="1"/>
      </left>
      <right style="thick">
        <color auto="1"/>
      </right>
      <top style="thick">
        <color auto="1"/>
      </top>
      <bottom style="thick">
        <color auto="1"/>
      </bottom>
      <diagonal/>
    </border>
    <border>
      <left/>
      <right style="thick">
        <color rgb="FF000000"/>
      </right>
      <top style="medium">
        <color rgb="FF000000"/>
      </top>
      <bottom style="medium">
        <color rgb="FF000000"/>
      </bottom>
      <diagonal/>
    </border>
    <border>
      <left style="thick">
        <color rgb="FF000000"/>
      </left>
      <right/>
      <top style="medium">
        <color rgb="FF000000"/>
      </top>
      <bottom style="medium">
        <color rgb="FF000000"/>
      </bottom>
      <diagonal/>
    </border>
    <border>
      <left/>
      <right style="medium">
        <color indexed="64"/>
      </right>
      <top/>
      <bottom style="thin">
        <color rgb="FF000000"/>
      </bottom>
      <diagonal/>
    </border>
    <border>
      <left/>
      <right style="medium">
        <color indexed="64"/>
      </right>
      <top style="medium">
        <color rgb="FF000000"/>
      </top>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indexed="64"/>
      </left>
      <right style="medium">
        <color indexed="64"/>
      </right>
      <top/>
      <bottom style="thin">
        <color rgb="FF000000"/>
      </bottom>
      <diagonal/>
    </border>
    <border>
      <left style="medium">
        <color indexed="64"/>
      </left>
      <right/>
      <top style="thin">
        <color rgb="FF000000"/>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top style="thin">
        <color rgb="FF000000"/>
      </top>
      <bottom/>
      <diagonal/>
    </border>
    <border>
      <left style="medium">
        <color indexed="64"/>
      </left>
      <right/>
      <top style="thin">
        <color rgb="FF000000"/>
      </top>
      <bottom style="medium">
        <color indexed="64"/>
      </bottom>
      <diagonal/>
    </border>
    <border>
      <left style="medium">
        <color rgb="FF000000"/>
      </left>
      <right/>
      <top style="thin">
        <color rgb="FF000000"/>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style="thin">
        <color rgb="FF000000"/>
      </bottom>
      <diagonal/>
    </border>
    <border>
      <left/>
      <right style="medium">
        <color rgb="FF000000"/>
      </right>
      <top style="medium">
        <color indexed="64"/>
      </top>
      <bottom style="thin">
        <color rgb="FF000000"/>
      </bottom>
      <diagonal/>
    </border>
    <border>
      <left style="medium">
        <color rgb="FF000000"/>
      </left>
      <right/>
      <top style="medium">
        <color indexed="64"/>
      </top>
      <bottom style="thin">
        <color rgb="FF000000"/>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right style="medium">
        <color rgb="FF000000"/>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rgb="FF000000"/>
      </bottom>
      <diagonal/>
    </border>
    <border>
      <left/>
      <right style="thin">
        <color indexed="64"/>
      </right>
      <top/>
      <bottom style="medium">
        <color indexed="64"/>
      </bottom>
      <diagonal/>
    </border>
    <border>
      <left/>
      <right/>
      <top style="thin">
        <color theme="1"/>
      </top>
      <bottom style="thin">
        <color theme="1"/>
      </bottom>
      <diagonal/>
    </border>
    <border>
      <left style="thin">
        <color theme="1"/>
      </left>
      <right style="thin">
        <color rgb="FF000000"/>
      </right>
      <top style="thin">
        <color theme="1"/>
      </top>
      <bottom/>
      <diagonal/>
    </border>
    <border>
      <left style="thin">
        <color rgb="FF000000"/>
      </left>
      <right/>
      <top style="thin">
        <color theme="1"/>
      </top>
      <bottom/>
      <diagonal/>
    </border>
    <border>
      <left/>
      <right/>
      <top/>
      <bottom style="thin">
        <color theme="1"/>
      </bottom>
      <diagonal/>
    </border>
    <border>
      <left style="medium">
        <color indexed="64"/>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rgb="FF000000"/>
      </right>
      <top/>
      <bottom style="thin">
        <color rgb="FF000000"/>
      </bottom>
      <diagonal/>
    </border>
    <border>
      <left/>
      <right style="thin">
        <color indexed="64"/>
      </right>
      <top style="medium">
        <color indexed="64"/>
      </top>
      <bottom style="thin">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rgb="FF000000"/>
      </top>
      <bottom style="medium">
        <color rgb="FF000000"/>
      </bottom>
      <diagonal/>
    </border>
    <border>
      <left/>
      <right style="medium">
        <color indexed="64"/>
      </right>
      <top style="thin">
        <color rgb="FF000000"/>
      </top>
      <bottom style="medium">
        <color rgb="FF000000"/>
      </bottom>
      <diagonal/>
    </border>
    <border>
      <left style="medium">
        <color indexed="64"/>
      </left>
      <right style="thin">
        <color indexed="64"/>
      </right>
      <top style="thin">
        <color indexed="64"/>
      </top>
      <bottom style="medium">
        <color indexed="64"/>
      </bottom>
      <diagonal/>
    </border>
    <border>
      <left/>
      <right style="medium">
        <color indexed="64"/>
      </right>
      <top style="medium">
        <color rgb="FF000000"/>
      </top>
      <bottom style="thin">
        <color rgb="FF000000"/>
      </bottom>
      <diagonal/>
    </border>
    <border>
      <left/>
      <right style="medium">
        <color indexed="64"/>
      </right>
      <top style="medium">
        <color indexed="64"/>
      </top>
      <bottom style="medium">
        <color rgb="FF000000"/>
      </bottom>
      <diagonal/>
    </border>
    <border>
      <left/>
      <right/>
      <top style="medium">
        <color indexed="64"/>
      </top>
      <bottom style="medium">
        <color rgb="FF000000"/>
      </bottom>
      <diagonal/>
    </border>
    <border>
      <left style="thin">
        <color rgb="FF000000"/>
      </left>
      <right style="medium">
        <color indexed="64"/>
      </right>
      <top style="medium">
        <color indexed="64"/>
      </top>
      <bottom style="medium">
        <color indexed="64"/>
      </bottom>
      <diagonal/>
    </border>
    <border>
      <left/>
      <right/>
      <top style="medium">
        <color indexed="64"/>
      </top>
      <bottom style="thin">
        <color rgb="FF000000"/>
      </bottom>
      <diagonal/>
    </border>
    <border>
      <left/>
      <right style="medium">
        <color indexed="64"/>
      </right>
      <top style="thin">
        <color rgb="FF000000"/>
      </top>
      <bottom/>
      <diagonal/>
    </border>
  </borders>
  <cellStyleXfs count="4">
    <xf numFmtId="0" fontId="0" fillId="0" borderId="0"/>
    <xf numFmtId="0" fontId="19" fillId="0" borderId="73"/>
    <xf numFmtId="0" fontId="33" fillId="0" borderId="73" applyNumberFormat="0" applyFill="0" applyBorder="0" applyAlignment="0" applyProtection="0"/>
    <xf numFmtId="0" fontId="50" fillId="0" borderId="73"/>
  </cellStyleXfs>
  <cellXfs count="958">
    <xf numFmtId="0" fontId="0" fillId="0" borderId="0" xfId="0"/>
    <xf numFmtId="0" fontId="3" fillId="0" borderId="0" xfId="0" applyFont="1" applyAlignment="1">
      <alignment vertical="top"/>
    </xf>
    <xf numFmtId="0" fontId="3" fillId="0" borderId="0" xfId="0" applyFont="1" applyAlignment="1">
      <alignment vertical="top" wrapText="1"/>
    </xf>
    <xf numFmtId="0" fontId="15" fillId="0" borderId="0" xfId="0" applyFont="1" applyAlignment="1">
      <alignment vertical="top"/>
    </xf>
    <xf numFmtId="0" fontId="19" fillId="0" borderId="73" xfId="1"/>
    <xf numFmtId="0" fontId="3" fillId="0" borderId="73" xfId="1" applyFont="1"/>
    <xf numFmtId="14" fontId="19" fillId="0" borderId="73" xfId="1" applyNumberFormat="1"/>
    <xf numFmtId="0" fontId="3" fillId="0" borderId="73" xfId="1" applyFont="1" applyAlignment="1">
      <alignment horizontal="left" vertical="center" wrapText="1"/>
    </xf>
    <xf numFmtId="0" fontId="3" fillId="0" borderId="73" xfId="1" applyFont="1" applyAlignment="1">
      <alignment wrapText="1"/>
    </xf>
    <xf numFmtId="0" fontId="3" fillId="0" borderId="73" xfId="1" applyFont="1" applyAlignment="1">
      <alignment horizontal="left" wrapText="1"/>
    </xf>
    <xf numFmtId="0" fontId="26" fillId="34" borderId="73" xfId="0" applyFont="1" applyFill="1" applyBorder="1" applyAlignment="1">
      <alignment horizontal="center"/>
    </xf>
    <xf numFmtId="0" fontId="27" fillId="0" borderId="119" xfId="0" applyFont="1" applyBorder="1" applyAlignment="1">
      <alignment vertical="center" wrapText="1"/>
    </xf>
    <xf numFmtId="0" fontId="27" fillId="0" borderId="121" xfId="0" applyFont="1" applyBorder="1" applyAlignment="1">
      <alignment vertical="center"/>
    </xf>
    <xf numFmtId="0" fontId="37" fillId="36" borderId="101" xfId="0" applyFont="1" applyFill="1" applyBorder="1" applyAlignment="1">
      <alignment horizontal="left" vertical="center" wrapText="1"/>
    </xf>
    <xf numFmtId="0" fontId="26" fillId="0" borderId="101" xfId="0" applyFont="1" applyBorder="1"/>
    <xf numFmtId="0" fontId="0" fillId="0" borderId="101" xfId="0" applyBorder="1"/>
    <xf numFmtId="0" fontId="0" fillId="0" borderId="101" xfId="0" applyBorder="1" applyAlignment="1">
      <alignment wrapText="1"/>
    </xf>
    <xf numFmtId="0" fontId="0" fillId="0" borderId="0" xfId="0" applyAlignment="1">
      <alignment wrapText="1"/>
    </xf>
    <xf numFmtId="0" fontId="40" fillId="0" borderId="0" xfId="0" applyFont="1" applyAlignment="1">
      <alignment vertical="top" wrapText="1"/>
    </xf>
    <xf numFmtId="0" fontId="42" fillId="0" borderId="0" xfId="0" applyFont="1" applyAlignment="1">
      <alignment vertical="top" wrapText="1"/>
    </xf>
    <xf numFmtId="0" fontId="43" fillId="0" borderId="0" xfId="0" applyFont="1" applyAlignment="1">
      <alignment vertical="top" wrapText="1"/>
    </xf>
    <xf numFmtId="0" fontId="45" fillId="0" borderId="0" xfId="0" applyFont="1" applyAlignment="1">
      <alignment vertical="top" wrapText="1"/>
    </xf>
    <xf numFmtId="0" fontId="46" fillId="0" borderId="0" xfId="0" applyFont="1" applyAlignment="1">
      <alignment vertical="top"/>
    </xf>
    <xf numFmtId="0" fontId="46" fillId="0" borderId="0" xfId="0" applyFont="1" applyAlignment="1">
      <alignment vertical="top" wrapText="1"/>
    </xf>
    <xf numFmtId="0" fontId="46" fillId="0" borderId="0" xfId="0" applyFont="1"/>
    <xf numFmtId="0" fontId="46" fillId="0" borderId="0" xfId="0" applyFont="1" applyAlignment="1">
      <alignment horizontal="left" vertical="top"/>
    </xf>
    <xf numFmtId="0" fontId="48" fillId="2" borderId="2" xfId="0" applyFont="1" applyFill="1" applyBorder="1" applyAlignment="1">
      <alignment vertical="top"/>
    </xf>
    <xf numFmtId="14" fontId="48" fillId="2" borderId="1" xfId="0" applyNumberFormat="1" applyFont="1" applyFill="1" applyBorder="1" applyAlignment="1">
      <alignment horizontal="center" vertical="center" wrapText="1"/>
    </xf>
    <xf numFmtId="0" fontId="47" fillId="0" borderId="2" xfId="0" applyFont="1" applyBorder="1" applyAlignment="1">
      <alignment vertical="top"/>
    </xf>
    <xf numFmtId="0" fontId="49" fillId="0" borderId="2" xfId="0" applyFont="1" applyBorder="1" applyAlignment="1">
      <alignment horizontal="center" vertical="top"/>
    </xf>
    <xf numFmtId="0" fontId="49" fillId="0" borderId="3" xfId="0" applyFont="1" applyBorder="1" applyAlignment="1">
      <alignment horizontal="center" vertical="top"/>
    </xf>
    <xf numFmtId="0" fontId="46" fillId="18" borderId="40" xfId="0" applyFont="1" applyFill="1" applyBorder="1" applyAlignment="1">
      <alignment vertical="top"/>
    </xf>
    <xf numFmtId="0" fontId="46" fillId="0" borderId="73" xfId="0" applyFont="1" applyBorder="1" applyAlignment="1">
      <alignment vertical="top"/>
    </xf>
    <xf numFmtId="0" fontId="47" fillId="0" borderId="149" xfId="0" applyFont="1" applyBorder="1" applyAlignment="1">
      <alignment vertical="top"/>
    </xf>
    <xf numFmtId="0" fontId="49" fillId="0" borderId="1" xfId="0" applyFont="1" applyBorder="1" applyAlignment="1">
      <alignment horizontal="center" vertical="top"/>
    </xf>
    <xf numFmtId="0" fontId="49" fillId="0" borderId="4" xfId="0" applyFont="1" applyBorder="1" applyAlignment="1">
      <alignment horizontal="center" vertical="top"/>
    </xf>
    <xf numFmtId="0" fontId="49" fillId="0" borderId="150" xfId="0" applyFont="1" applyBorder="1" applyAlignment="1">
      <alignment horizontal="center" vertical="top"/>
    </xf>
    <xf numFmtId="0" fontId="47" fillId="0" borderId="4" xfId="0" applyFont="1" applyBorder="1" applyAlignment="1">
      <alignment vertical="top"/>
    </xf>
    <xf numFmtId="0" fontId="49" fillId="0" borderId="5" xfId="0" applyFont="1" applyBorder="1" applyAlignment="1">
      <alignment horizontal="center" vertical="top"/>
    </xf>
    <xf numFmtId="0" fontId="46" fillId="0" borderId="73" xfId="1" applyFont="1" applyAlignment="1">
      <alignment vertical="top"/>
    </xf>
    <xf numFmtId="0" fontId="46" fillId="0" borderId="73" xfId="1" applyFont="1" applyAlignment="1">
      <alignment vertical="top" wrapText="1"/>
    </xf>
    <xf numFmtId="0" fontId="46" fillId="0" borderId="73" xfId="1" applyFont="1"/>
    <xf numFmtId="0" fontId="40" fillId="0" borderId="73" xfId="1" applyFont="1" applyAlignment="1">
      <alignment horizontal="center" vertical="top" wrapText="1"/>
    </xf>
    <xf numFmtId="0" fontId="40" fillId="0" borderId="73" xfId="1" applyFont="1" applyAlignment="1">
      <alignment vertical="top" wrapText="1"/>
    </xf>
    <xf numFmtId="0" fontId="45" fillId="0" borderId="73" xfId="1" applyFont="1" applyAlignment="1">
      <alignment vertical="top"/>
    </xf>
    <xf numFmtId="0" fontId="45" fillId="0" borderId="73" xfId="1" applyFont="1" applyAlignment="1">
      <alignment vertical="top" wrapText="1"/>
    </xf>
    <xf numFmtId="0" fontId="42" fillId="0" borderId="73" xfId="1" applyFont="1" applyAlignment="1">
      <alignment horizontal="center" vertical="top"/>
    </xf>
    <xf numFmtId="0" fontId="43" fillId="0" borderId="73" xfId="0" applyFont="1" applyBorder="1" applyAlignment="1">
      <alignment vertical="top" wrapText="1"/>
    </xf>
    <xf numFmtId="0" fontId="50" fillId="0" borderId="73" xfId="3"/>
    <xf numFmtId="0" fontId="50" fillId="0" borderId="81" xfId="3" applyBorder="1"/>
    <xf numFmtId="0" fontId="0" fillId="0" borderId="101" xfId="0" applyBorder="1" applyAlignment="1">
      <alignment horizontal="left" wrapText="1"/>
    </xf>
    <xf numFmtId="0" fontId="56" fillId="0" borderId="0" xfId="0" applyFont="1" applyAlignment="1">
      <alignment vertical="top" wrapText="1"/>
    </xf>
    <xf numFmtId="0" fontId="54" fillId="0" borderId="0" xfId="0" applyFont="1" applyAlignment="1">
      <alignment vertical="top" wrapText="1"/>
    </xf>
    <xf numFmtId="0" fontId="56" fillId="0" borderId="0" xfId="0" applyFont="1" applyAlignment="1">
      <alignment horizontal="left" vertical="top" wrapText="1"/>
    </xf>
    <xf numFmtId="0" fontId="49" fillId="0" borderId="148" xfId="0" applyFont="1" applyBorder="1" applyAlignment="1">
      <alignment horizontal="center" vertical="top"/>
    </xf>
    <xf numFmtId="0" fontId="49" fillId="0" borderId="40" xfId="0" applyFont="1" applyBorder="1" applyAlignment="1">
      <alignment horizontal="center" vertical="top"/>
    </xf>
    <xf numFmtId="0" fontId="49" fillId="0" borderId="75" xfId="0" applyFont="1" applyBorder="1" applyAlignment="1">
      <alignment horizontal="center" vertical="top"/>
    </xf>
    <xf numFmtId="0" fontId="4" fillId="0" borderId="73" xfId="1" applyFont="1" applyAlignment="1">
      <alignment vertical="center" wrapText="1"/>
    </xf>
    <xf numFmtId="0" fontId="17" fillId="0" borderId="108" xfId="1" applyFont="1" applyBorder="1" applyAlignment="1">
      <alignment horizontal="center"/>
    </xf>
    <xf numFmtId="0" fontId="8" fillId="0" borderId="73" xfId="1" applyFont="1" applyAlignment="1">
      <alignment vertical="center" wrapText="1"/>
    </xf>
    <xf numFmtId="0" fontId="3" fillId="23" borderId="107" xfId="1" applyFont="1" applyFill="1" applyBorder="1" applyAlignment="1">
      <alignment wrapText="1"/>
    </xf>
    <xf numFmtId="14" fontId="21" fillId="0" borderId="73" xfId="1" applyNumberFormat="1" applyFont="1" applyAlignment="1">
      <alignment vertical="center" wrapText="1"/>
    </xf>
    <xf numFmtId="0" fontId="4" fillId="0" borderId="11" xfId="1" applyFont="1" applyBorder="1" applyAlignment="1">
      <alignment vertical="center"/>
    </xf>
    <xf numFmtId="0" fontId="4" fillId="0" borderId="15" xfId="1" applyFont="1" applyBorder="1" applyAlignment="1">
      <alignment horizontal="left" vertical="center"/>
    </xf>
    <xf numFmtId="0" fontId="4" fillId="0" borderId="18" xfId="1" applyFont="1" applyBorder="1" applyAlignment="1">
      <alignment vertical="center"/>
    </xf>
    <xf numFmtId="0" fontId="4" fillId="0" borderId="28" xfId="1" applyFont="1" applyBorder="1" applyAlignment="1">
      <alignment horizontal="center" vertical="center"/>
    </xf>
    <xf numFmtId="0" fontId="4" fillId="18" borderId="28" xfId="1" applyFont="1" applyFill="1" applyBorder="1" applyAlignment="1">
      <alignment horizontal="center" vertical="center"/>
    </xf>
    <xf numFmtId="0" fontId="4" fillId="4" borderId="27" xfId="1" applyFont="1" applyFill="1" applyBorder="1" applyAlignment="1">
      <alignment vertical="center" wrapText="1"/>
    </xf>
    <xf numFmtId="0" fontId="4" fillId="8" borderId="28" xfId="1" applyFont="1" applyFill="1" applyBorder="1" applyAlignment="1">
      <alignment horizontal="center" vertical="center"/>
    </xf>
    <xf numFmtId="0" fontId="4" fillId="4" borderId="29" xfId="1" applyFont="1" applyFill="1" applyBorder="1" applyAlignment="1">
      <alignment vertical="center" wrapText="1"/>
    </xf>
    <xf numFmtId="0" fontId="4" fillId="4" borderId="30" xfId="1" applyFont="1" applyFill="1" applyBorder="1" applyAlignment="1">
      <alignment vertical="center" wrapText="1"/>
    </xf>
    <xf numFmtId="0" fontId="4" fillId="0" borderId="31" xfId="1" applyFont="1" applyBorder="1" applyAlignment="1">
      <alignment horizontal="center" vertical="center"/>
    </xf>
    <xf numFmtId="0" fontId="8" fillId="7" borderId="29" xfId="1" applyFont="1" applyFill="1" applyBorder="1" applyAlignment="1">
      <alignment horizontal="center" vertical="center" wrapText="1"/>
    </xf>
    <xf numFmtId="0" fontId="11" fillId="18" borderId="28" xfId="1" applyFont="1" applyFill="1" applyBorder="1" applyAlignment="1">
      <alignment horizontal="left" vertical="center" wrapText="1"/>
    </xf>
    <xf numFmtId="0" fontId="11" fillId="0" borderId="28" xfId="1" applyFont="1" applyBorder="1" applyAlignment="1">
      <alignment horizontal="left" vertical="center" wrapText="1"/>
    </xf>
    <xf numFmtId="0" fontId="11" fillId="2" borderId="28" xfId="1" applyFont="1" applyFill="1" applyBorder="1" applyAlignment="1">
      <alignment horizontal="left" vertical="center" wrapText="1"/>
    </xf>
    <xf numFmtId="0" fontId="11" fillId="18" borderId="28" xfId="1" applyFont="1" applyFill="1" applyBorder="1" applyAlignment="1">
      <alignment vertical="center" wrapText="1"/>
    </xf>
    <xf numFmtId="0" fontId="8" fillId="7" borderId="15" xfId="1" applyFont="1" applyFill="1" applyBorder="1" applyAlignment="1">
      <alignment horizontal="center" vertical="center" wrapText="1"/>
    </xf>
    <xf numFmtId="0" fontId="8" fillId="7" borderId="62" xfId="1" applyFont="1" applyFill="1" applyBorder="1" applyAlignment="1">
      <alignment horizontal="center" vertical="center" wrapText="1"/>
    </xf>
    <xf numFmtId="0" fontId="8" fillId="7" borderId="36" xfId="1" applyFont="1" applyFill="1" applyBorder="1" applyAlignment="1">
      <alignment horizontal="center" vertical="center" wrapText="1"/>
    </xf>
    <xf numFmtId="0" fontId="11" fillId="2" borderId="39" xfId="1" applyFont="1" applyFill="1" applyBorder="1" applyAlignment="1">
      <alignment horizontal="left" vertical="center" wrapText="1"/>
    </xf>
    <xf numFmtId="165" fontId="8" fillId="7" borderId="62" xfId="1" applyNumberFormat="1" applyFont="1" applyFill="1" applyBorder="1" applyAlignment="1">
      <alignment horizontal="center" wrapText="1"/>
    </xf>
    <xf numFmtId="0" fontId="10" fillId="7" borderId="39" xfId="1" applyFont="1" applyFill="1" applyBorder="1" applyAlignment="1">
      <alignment horizontal="center" vertical="center"/>
    </xf>
    <xf numFmtId="0" fontId="13" fillId="18" borderId="40" xfId="1" applyFont="1" applyFill="1" applyBorder="1" applyAlignment="1">
      <alignment horizontal="left" vertical="center" wrapText="1"/>
    </xf>
    <xf numFmtId="0" fontId="13" fillId="0" borderId="43" xfId="1" applyFont="1" applyBorder="1" applyAlignment="1">
      <alignment vertical="center" wrapText="1"/>
    </xf>
    <xf numFmtId="0" fontId="13" fillId="18" borderId="43" xfId="1" applyFont="1" applyFill="1" applyBorder="1" applyAlignment="1">
      <alignment vertical="center" wrapText="1"/>
    </xf>
    <xf numFmtId="0" fontId="12" fillId="4" borderId="73" xfId="1" applyFont="1" applyFill="1" applyAlignment="1">
      <alignment horizontal="center" vertical="center" wrapText="1"/>
    </xf>
    <xf numFmtId="0" fontId="13" fillId="8" borderId="43" xfId="1" applyFont="1" applyFill="1" applyBorder="1" applyAlignment="1">
      <alignment vertical="center" wrapText="1"/>
    </xf>
    <xf numFmtId="0" fontId="13" fillId="0" borderId="44" xfId="1" applyFont="1" applyBorder="1" applyAlignment="1">
      <alignment vertical="center" wrapText="1"/>
    </xf>
    <xf numFmtId="165" fontId="8" fillId="7" borderId="62" xfId="1" applyNumberFormat="1" applyFont="1" applyFill="1" applyBorder="1" applyAlignment="1">
      <alignment wrapText="1"/>
    </xf>
    <xf numFmtId="0" fontId="13" fillId="19" borderId="40" xfId="1" applyFont="1" applyFill="1" applyBorder="1" applyAlignment="1">
      <alignment horizontal="left" vertical="center" wrapText="1"/>
    </xf>
    <xf numFmtId="0" fontId="13" fillId="19" borderId="27" xfId="1" applyFont="1" applyFill="1" applyBorder="1" applyAlignment="1">
      <alignment horizontal="left" vertical="center" wrapText="1"/>
    </xf>
    <xf numFmtId="0" fontId="13" fillId="18" borderId="43" xfId="1" applyFont="1" applyFill="1" applyBorder="1" applyAlignment="1">
      <alignment horizontal="left" vertical="center" wrapText="1"/>
    </xf>
    <xf numFmtId="0" fontId="11" fillId="19" borderId="40" xfId="1" applyFont="1" applyFill="1" applyBorder="1" applyAlignment="1">
      <alignment horizontal="left" vertical="center" wrapText="1"/>
    </xf>
    <xf numFmtId="0" fontId="4" fillId="4" borderId="47" xfId="1" applyFont="1" applyFill="1" applyBorder="1" applyAlignment="1">
      <alignment horizontal="center" vertical="center" wrapText="1"/>
    </xf>
    <xf numFmtId="0" fontId="11" fillId="18" borderId="40" xfId="1" applyFont="1" applyFill="1" applyBorder="1" applyAlignment="1">
      <alignment horizontal="left" vertical="center" wrapText="1"/>
    </xf>
    <xf numFmtId="0" fontId="11" fillId="19" borderId="43" xfId="1" applyFont="1" applyFill="1" applyBorder="1" applyAlignment="1">
      <alignment horizontal="left" vertical="center" wrapText="1"/>
    </xf>
    <xf numFmtId="0" fontId="4" fillId="4" borderId="29" xfId="1" applyFont="1" applyFill="1" applyBorder="1" applyAlignment="1">
      <alignment horizontal="left" vertical="center" wrapText="1"/>
    </xf>
    <xf numFmtId="0" fontId="11" fillId="18" borderId="40" xfId="1" applyFont="1" applyFill="1" applyBorder="1" applyAlignment="1">
      <alignment vertical="center" wrapText="1"/>
    </xf>
    <xf numFmtId="0" fontId="11" fillId="0" borderId="40" xfId="1" applyFont="1" applyBorder="1" applyAlignment="1">
      <alignment vertical="center" wrapText="1"/>
    </xf>
    <xf numFmtId="0" fontId="11" fillId="19" borderId="40" xfId="1" applyFont="1" applyFill="1" applyBorder="1" applyAlignment="1">
      <alignment vertical="center" wrapText="1"/>
    </xf>
    <xf numFmtId="0" fontId="11" fillId="18" borderId="43" xfId="1" applyFont="1" applyFill="1" applyBorder="1" applyAlignment="1">
      <alignment horizontal="left" vertical="center" wrapText="1"/>
    </xf>
    <xf numFmtId="0" fontId="4" fillId="13" borderId="63" xfId="1" applyFont="1" applyFill="1" applyBorder="1" applyAlignment="1">
      <alignment horizontal="center" vertical="center" wrapText="1"/>
    </xf>
    <xf numFmtId="0" fontId="3" fillId="0" borderId="29" xfId="0" applyFont="1" applyBorder="1" applyAlignment="1">
      <alignment horizontal="center" vertical="center" wrapText="1"/>
    </xf>
    <xf numFmtId="0" fontId="3" fillId="0" borderId="29" xfId="1" applyFont="1" applyBorder="1" applyAlignment="1">
      <alignment horizontal="center" vertical="center" wrapText="1"/>
    </xf>
    <xf numFmtId="0" fontId="3" fillId="0" borderId="62" xfId="1" applyFont="1" applyBorder="1" applyAlignment="1">
      <alignment horizontal="center" vertical="center" wrapText="1"/>
    </xf>
    <xf numFmtId="0" fontId="4" fillId="0" borderId="41" xfId="1" applyFont="1" applyBorder="1" applyAlignment="1">
      <alignment vertical="center" wrapText="1"/>
    </xf>
    <xf numFmtId="0" fontId="3" fillId="0" borderId="41" xfId="1" applyFont="1" applyBorder="1"/>
    <xf numFmtId="0" fontId="4" fillId="0" borderId="113" xfId="1" applyFont="1" applyBorder="1"/>
    <xf numFmtId="0" fontId="4" fillId="0" borderId="73" xfId="1" applyFont="1"/>
    <xf numFmtId="0" fontId="3" fillId="23" borderId="113" xfId="1" applyFont="1" applyFill="1" applyBorder="1" applyAlignment="1">
      <alignment wrapText="1"/>
    </xf>
    <xf numFmtId="0" fontId="3" fillId="0" borderId="51" xfId="1" applyFont="1" applyBorder="1"/>
    <xf numFmtId="0" fontId="3" fillId="0" borderId="9" xfId="1" applyFont="1" applyBorder="1"/>
    <xf numFmtId="0" fontId="4" fillId="14" borderId="63" xfId="1" applyFont="1" applyFill="1" applyBorder="1" applyAlignment="1">
      <alignment vertical="center"/>
    </xf>
    <xf numFmtId="0" fontId="4" fillId="14" borderId="29" xfId="1" applyFont="1" applyFill="1" applyBorder="1" applyAlignment="1">
      <alignment horizontal="left" vertical="center"/>
    </xf>
    <xf numFmtId="0" fontId="4" fillId="25" borderId="29" xfId="1" applyFont="1" applyFill="1" applyBorder="1" applyAlignment="1">
      <alignment horizontal="left" vertical="center"/>
    </xf>
    <xf numFmtId="0" fontId="4" fillId="14" borderId="29" xfId="1" applyFont="1" applyFill="1" applyBorder="1" applyAlignment="1">
      <alignment horizontal="left" wrapText="1"/>
    </xf>
    <xf numFmtId="0" fontId="4" fillId="14" borderId="30" xfId="1" applyFont="1" applyFill="1" applyBorder="1" applyAlignment="1">
      <alignment vertical="center" wrapText="1"/>
    </xf>
    <xf numFmtId="0" fontId="3" fillId="18" borderId="40" xfId="1" applyFont="1" applyFill="1" applyBorder="1" applyAlignment="1">
      <alignment horizontal="left" vertical="center" wrapText="1"/>
    </xf>
    <xf numFmtId="0" fontId="3" fillId="2" borderId="36" xfId="1" applyFont="1" applyFill="1" applyBorder="1" applyAlignment="1">
      <alignment horizontal="left" vertical="center" wrapText="1"/>
    </xf>
    <xf numFmtId="165" fontId="8" fillId="7" borderId="62" xfId="1" applyNumberFormat="1" applyFont="1" applyFill="1" applyBorder="1" applyAlignment="1">
      <alignment horizontal="center" vertical="center" wrapText="1"/>
    </xf>
    <xf numFmtId="0" fontId="10" fillId="7" borderId="28" xfId="1" applyFont="1" applyFill="1" applyBorder="1" applyAlignment="1">
      <alignment horizontal="center" vertical="center" wrapText="1"/>
    </xf>
    <xf numFmtId="0" fontId="3" fillId="18" borderId="53" xfId="1" applyFont="1" applyFill="1" applyBorder="1" applyAlignment="1">
      <alignment horizontal="left" vertical="center" wrapText="1"/>
    </xf>
    <xf numFmtId="0" fontId="4" fillId="4" borderId="40" xfId="1" applyFont="1" applyFill="1" applyBorder="1" applyAlignment="1">
      <alignment horizontal="center" vertical="center" wrapText="1"/>
    </xf>
    <xf numFmtId="165" fontId="8" fillId="7" borderId="27" xfId="1" applyNumberFormat="1" applyFont="1" applyFill="1" applyBorder="1" applyAlignment="1">
      <alignment horizontal="center" vertical="center" wrapText="1"/>
    </xf>
    <xf numFmtId="0" fontId="3" fillId="18" borderId="43" xfId="1" applyFont="1" applyFill="1" applyBorder="1" applyAlignment="1">
      <alignment horizontal="left" vertical="center" wrapText="1"/>
    </xf>
    <xf numFmtId="0" fontId="3" fillId="19" borderId="43" xfId="1" applyFont="1" applyFill="1" applyBorder="1" applyAlignment="1">
      <alignment horizontal="left" vertical="center" wrapText="1"/>
    </xf>
    <xf numFmtId="0" fontId="8" fillId="7" borderId="65" xfId="1" applyFont="1" applyFill="1" applyBorder="1" applyAlignment="1">
      <alignment horizontal="left" vertical="center" wrapText="1"/>
    </xf>
    <xf numFmtId="0" fontId="3" fillId="18" borderId="62" xfId="1" applyFont="1" applyFill="1" applyBorder="1" applyAlignment="1">
      <alignment horizontal="left" vertical="center" wrapText="1"/>
    </xf>
    <xf numFmtId="0" fontId="3" fillId="18" borderId="62" xfId="1" applyFont="1" applyFill="1" applyBorder="1" applyAlignment="1">
      <alignment vertical="center" wrapText="1"/>
    </xf>
    <xf numFmtId="0" fontId="3" fillId="18" borderId="36" xfId="1" applyFont="1" applyFill="1" applyBorder="1" applyAlignment="1">
      <alignment vertical="center" wrapText="1"/>
    </xf>
    <xf numFmtId="0" fontId="29" fillId="0" borderId="96" xfId="1" applyFont="1" applyBorder="1" applyAlignment="1">
      <alignment wrapText="1"/>
    </xf>
    <xf numFmtId="0" fontId="19" fillId="23" borderId="89" xfId="1" applyFill="1" applyBorder="1"/>
    <xf numFmtId="0" fontId="3" fillId="0" borderId="48" xfId="1" applyFont="1" applyBorder="1"/>
    <xf numFmtId="0" fontId="4" fillId="8" borderId="15" xfId="1" applyFont="1" applyFill="1" applyBorder="1" applyAlignment="1">
      <alignment horizontal="left" vertical="center"/>
    </xf>
    <xf numFmtId="0" fontId="4" fillId="0" borderId="46" xfId="1" applyFont="1" applyBorder="1" applyAlignment="1">
      <alignment horizontal="left" vertical="center" wrapText="1"/>
    </xf>
    <xf numFmtId="0" fontId="4" fillId="0" borderId="18" xfId="1" applyFont="1" applyBorder="1" applyAlignment="1">
      <alignment vertical="center" wrapText="1"/>
    </xf>
    <xf numFmtId="0" fontId="20" fillId="0" borderId="96" xfId="3" applyFont="1" applyBorder="1" applyAlignment="1">
      <alignment vertical="center" wrapText="1"/>
    </xf>
    <xf numFmtId="0" fontId="50" fillId="23" borderId="89" xfId="3" applyFill="1" applyBorder="1"/>
    <xf numFmtId="0" fontId="6" fillId="0" borderId="178" xfId="3" applyFont="1" applyBorder="1"/>
    <xf numFmtId="0" fontId="6" fillId="0" borderId="177" xfId="3" applyFont="1" applyBorder="1"/>
    <xf numFmtId="0" fontId="6" fillId="0" borderId="21" xfId="3" applyFont="1" applyBorder="1"/>
    <xf numFmtId="0" fontId="6" fillId="0" borderId="176" xfId="3" applyFont="1" applyBorder="1"/>
    <xf numFmtId="0" fontId="6" fillId="0" borderId="142" xfId="3" applyFont="1" applyBorder="1"/>
    <xf numFmtId="0" fontId="16" fillId="0" borderId="73" xfId="3" applyFont="1"/>
    <xf numFmtId="0" fontId="6" fillId="18" borderId="73" xfId="3" applyFont="1" applyFill="1"/>
    <xf numFmtId="0" fontId="6" fillId="18" borderId="80" xfId="3" applyFont="1" applyFill="1" applyBorder="1"/>
    <xf numFmtId="0" fontId="6" fillId="18" borderId="27" xfId="3" applyFont="1" applyFill="1" applyBorder="1"/>
    <xf numFmtId="0" fontId="6" fillId="18" borderId="142" xfId="3" applyFont="1" applyFill="1" applyBorder="1"/>
    <xf numFmtId="0" fontId="4" fillId="0" borderId="78" xfId="3" applyFont="1" applyBorder="1" applyAlignment="1">
      <alignment horizontal="left" vertical="center"/>
    </xf>
    <xf numFmtId="0" fontId="6" fillId="0" borderId="77" xfId="3" applyFont="1" applyBorder="1"/>
    <xf numFmtId="0" fontId="6" fillId="0" borderId="25" xfId="3" applyFont="1" applyBorder="1"/>
    <xf numFmtId="0" fontId="6" fillId="0" borderId="174" xfId="3" applyFont="1" applyBorder="1"/>
    <xf numFmtId="0" fontId="6" fillId="0" borderId="7" xfId="3" applyFont="1" applyBorder="1" applyAlignment="1">
      <alignment vertical="center"/>
    </xf>
    <xf numFmtId="0" fontId="6" fillId="0" borderId="173" xfId="3" applyFont="1" applyBorder="1" applyAlignment="1">
      <alignment vertical="center"/>
    </xf>
    <xf numFmtId="0" fontId="4" fillId="3" borderId="152" xfId="3" applyFont="1" applyFill="1" applyBorder="1" applyAlignment="1">
      <alignment horizontal="center" wrapText="1"/>
    </xf>
    <xf numFmtId="0" fontId="4" fillId="3" borderId="161" xfId="3" applyFont="1" applyFill="1" applyBorder="1" applyAlignment="1">
      <alignment horizontal="center" wrapText="1"/>
    </xf>
    <xf numFmtId="0" fontId="7" fillId="3" borderId="163" xfId="3" applyFont="1" applyFill="1" applyBorder="1" applyAlignment="1">
      <alignment horizontal="center" wrapText="1"/>
    </xf>
    <xf numFmtId="0" fontId="9" fillId="0" borderId="37" xfId="1" applyFont="1" applyBorder="1" applyAlignment="1">
      <alignment horizontal="center" vertical="center" wrapText="1"/>
    </xf>
    <xf numFmtId="0" fontId="9" fillId="0" borderId="63" xfId="1" applyFont="1" applyBorder="1" applyAlignment="1">
      <alignment horizontal="center" vertical="center" wrapText="1"/>
    </xf>
    <xf numFmtId="0" fontId="50" fillId="0" borderId="128" xfId="3" applyBorder="1" applyAlignment="1">
      <alignment horizontal="center"/>
    </xf>
    <xf numFmtId="0" fontId="50" fillId="0" borderId="128" xfId="3" applyBorder="1" applyAlignment="1">
      <alignment horizontal="left"/>
    </xf>
    <xf numFmtId="0" fontId="50" fillId="0" borderId="171" xfId="3" applyBorder="1" applyAlignment="1">
      <alignment horizontal="center"/>
    </xf>
    <xf numFmtId="0" fontId="9" fillId="0" borderId="15" xfId="1" applyFont="1" applyBorder="1" applyAlignment="1">
      <alignment horizontal="center" vertical="center" wrapText="1"/>
    </xf>
    <xf numFmtId="0" fontId="31" fillId="0" borderId="29" xfId="1" applyFont="1" applyBorder="1" applyAlignment="1">
      <alignment horizontal="center" vertical="center"/>
    </xf>
    <xf numFmtId="0" fontId="3" fillId="0" borderId="165" xfId="3" applyFont="1" applyBorder="1" applyAlignment="1">
      <alignment horizontal="center" vertical="center" wrapText="1"/>
    </xf>
    <xf numFmtId="0" fontId="3" fillId="0" borderId="75" xfId="3" applyFont="1" applyBorder="1" applyAlignment="1">
      <alignment horizontal="center" vertical="center" wrapText="1"/>
    </xf>
    <xf numFmtId="0" fontId="6" fillId="0" borderId="156" xfId="3" applyFont="1" applyBorder="1"/>
    <xf numFmtId="0" fontId="6" fillId="0" borderId="170" xfId="3" applyFont="1" applyBorder="1"/>
    <xf numFmtId="0" fontId="3" fillId="0" borderId="81" xfId="3" applyFont="1" applyBorder="1" applyAlignment="1">
      <alignment horizontal="center" vertical="center"/>
    </xf>
    <xf numFmtId="0" fontId="3" fillId="0" borderId="134" xfId="3" applyFont="1" applyBorder="1" applyAlignment="1">
      <alignment horizontal="center" vertical="center"/>
    </xf>
    <xf numFmtId="0" fontId="3" fillId="0" borderId="169" xfId="3" applyFont="1" applyBorder="1" applyAlignment="1">
      <alignment horizontal="center" vertical="center"/>
    </xf>
    <xf numFmtId="0" fontId="6" fillId="14" borderId="83" xfId="3" applyFont="1" applyFill="1" applyBorder="1" applyAlignment="1">
      <alignment vertical="center"/>
    </xf>
    <xf numFmtId="0" fontId="6" fillId="14" borderId="82" xfId="3" applyFont="1" applyFill="1" applyBorder="1" applyAlignment="1">
      <alignment vertical="center"/>
    </xf>
    <xf numFmtId="0" fontId="3" fillId="0" borderId="73" xfId="3" applyFont="1"/>
    <xf numFmtId="0" fontId="9" fillId="0" borderId="37" xfId="1" applyFont="1" applyBorder="1" applyAlignment="1">
      <alignment wrapText="1"/>
    </xf>
    <xf numFmtId="0" fontId="9" fillId="0" borderId="15" xfId="1" applyFont="1" applyBorder="1" applyAlignment="1">
      <alignment wrapText="1"/>
    </xf>
    <xf numFmtId="0" fontId="31" fillId="0" borderId="29" xfId="1" applyFont="1" applyBorder="1"/>
    <xf numFmtId="0" fontId="3" fillId="0" borderId="54" xfId="3" applyFont="1" applyBorder="1" applyAlignment="1">
      <alignment horizontal="left" vertical="center" wrapText="1"/>
    </xf>
    <xf numFmtId="0" fontId="3" fillId="0" borderId="75" xfId="3" applyFont="1" applyBorder="1" applyAlignment="1">
      <alignment horizontal="left" vertical="center" wrapText="1"/>
    </xf>
    <xf numFmtId="0" fontId="9" fillId="0" borderId="29" xfId="1" applyFont="1" applyBorder="1"/>
    <xf numFmtId="0" fontId="40" fillId="0" borderId="0" xfId="0" applyFont="1" applyAlignment="1">
      <alignment horizontal="center" vertical="top" wrapText="1"/>
    </xf>
    <xf numFmtId="0" fontId="41" fillId="0" borderId="0" xfId="0" applyFont="1" applyAlignment="1">
      <alignment horizontal="center" vertical="top" wrapText="1"/>
    </xf>
    <xf numFmtId="0" fontId="45" fillId="0" borderId="0" xfId="0" applyFont="1" applyAlignment="1">
      <alignment horizontal="left" vertical="top" wrapText="1"/>
    </xf>
    <xf numFmtId="0" fontId="8" fillId="7" borderId="28" xfId="1" applyFont="1" applyFill="1" applyBorder="1" applyAlignment="1">
      <alignment horizontal="center" vertical="center" wrapText="1"/>
    </xf>
    <xf numFmtId="1" fontId="3" fillId="18" borderId="28" xfId="1" applyNumberFormat="1" applyFont="1" applyFill="1" applyBorder="1" applyAlignment="1">
      <alignment horizontal="center" vertical="center" wrapText="1"/>
    </xf>
    <xf numFmtId="1" fontId="6" fillId="18" borderId="29" xfId="1" applyNumberFormat="1" applyFont="1" applyFill="1" applyBorder="1"/>
    <xf numFmtId="1" fontId="6" fillId="0" borderId="29" xfId="1" applyNumberFormat="1" applyFont="1" applyBorder="1"/>
    <xf numFmtId="0" fontId="12" fillId="4" borderId="62" xfId="1" applyFont="1" applyFill="1" applyBorder="1" applyAlignment="1">
      <alignment horizontal="center" vertical="center" wrapText="1"/>
    </xf>
    <xf numFmtId="0" fontId="12" fillId="5" borderId="27" xfId="1" applyFont="1" applyFill="1" applyBorder="1" applyAlignment="1">
      <alignment horizontal="center" vertical="center" wrapText="1"/>
    </xf>
    <xf numFmtId="0" fontId="8" fillId="7" borderId="27" xfId="1" applyFont="1" applyFill="1" applyBorder="1" applyAlignment="1">
      <alignment horizontal="center" vertical="center" wrapText="1"/>
    </xf>
    <xf numFmtId="0" fontId="4" fillId="4" borderId="46" xfId="1" applyFont="1" applyFill="1" applyBorder="1" applyAlignment="1">
      <alignment horizontal="center" vertical="center" wrapText="1"/>
    </xf>
    <xf numFmtId="0" fontId="4" fillId="13" borderId="55" xfId="1" applyFont="1" applyFill="1" applyBorder="1" applyAlignment="1">
      <alignment horizontal="center" vertical="center" wrapText="1"/>
    </xf>
    <xf numFmtId="0" fontId="4" fillId="4" borderId="27" xfId="1" applyFont="1" applyFill="1" applyBorder="1" applyAlignment="1">
      <alignment horizontal="left" vertical="center" wrapText="1"/>
    </xf>
    <xf numFmtId="0" fontId="4" fillId="0" borderId="73" xfId="1" applyFont="1" applyAlignment="1">
      <alignment horizontal="right" vertical="center" wrapText="1"/>
    </xf>
    <xf numFmtId="0" fontId="3" fillId="0" borderId="28" xfId="1" applyFont="1" applyBorder="1" applyAlignment="1">
      <alignment horizontal="left" vertical="center" wrapText="1"/>
    </xf>
    <xf numFmtId="0" fontId="3" fillId="19" borderId="28" xfId="1" applyFont="1" applyFill="1" applyBorder="1" applyAlignment="1">
      <alignment horizontal="left" vertical="center" wrapText="1"/>
    </xf>
    <xf numFmtId="0" fontId="4" fillId="4" borderId="62" xfId="1" applyFont="1" applyFill="1" applyBorder="1" applyAlignment="1">
      <alignment horizontal="left" vertical="center" wrapText="1"/>
    </xf>
    <xf numFmtId="0" fontId="10" fillId="7" borderId="28" xfId="1" applyFont="1" applyFill="1" applyBorder="1" applyAlignment="1">
      <alignment horizontal="center" vertical="center"/>
    </xf>
    <xf numFmtId="0" fontId="3" fillId="0" borderId="53" xfId="1" applyFont="1" applyBorder="1" applyAlignment="1">
      <alignment horizontal="left" vertical="center" wrapText="1"/>
    </xf>
    <xf numFmtId="0" fontId="8" fillId="7" borderId="28" xfId="1" applyFont="1" applyFill="1" applyBorder="1" applyAlignment="1">
      <alignment horizontal="center" vertical="center"/>
    </xf>
    <xf numFmtId="0" fontId="3" fillId="18" borderId="28" xfId="1" applyFont="1" applyFill="1" applyBorder="1" applyAlignment="1">
      <alignment horizontal="left" vertical="center" wrapText="1"/>
    </xf>
    <xf numFmtId="0" fontId="3" fillId="2" borderId="28" xfId="1" applyFont="1" applyFill="1" applyBorder="1" applyAlignment="1">
      <alignment horizontal="left" vertical="center" wrapText="1"/>
    </xf>
    <xf numFmtId="0" fontId="26" fillId="0" borderId="73" xfId="0" applyFont="1" applyBorder="1"/>
    <xf numFmtId="0" fontId="3" fillId="0" borderId="73" xfId="3" applyFont="1" applyAlignment="1">
      <alignment horizontal="center" vertical="center"/>
    </xf>
    <xf numFmtId="0" fontId="3" fillId="0" borderId="28" xfId="3" applyFont="1" applyBorder="1" applyAlignment="1">
      <alignment horizontal="center" vertical="center" wrapText="1"/>
    </xf>
    <xf numFmtId="0" fontId="3" fillId="0" borderId="27" xfId="3" applyFont="1" applyBorder="1" applyAlignment="1">
      <alignment horizontal="center" vertical="center" wrapText="1"/>
    </xf>
    <xf numFmtId="0" fontId="3" fillId="0" borderId="155" xfId="3" applyFont="1" applyBorder="1" applyAlignment="1">
      <alignment horizontal="center" vertical="center" wrapText="1"/>
    </xf>
    <xf numFmtId="0" fontId="3" fillId="0" borderId="101" xfId="3" applyFont="1" applyBorder="1" applyAlignment="1">
      <alignment horizontal="center" vertical="center" wrapText="1"/>
    </xf>
    <xf numFmtId="0" fontId="3" fillId="0" borderId="29" xfId="3" applyFont="1" applyBorder="1" applyAlignment="1">
      <alignment horizontal="center" vertical="center" wrapText="1"/>
    </xf>
    <xf numFmtId="0" fontId="6" fillId="0" borderId="101" xfId="3" applyFont="1" applyBorder="1"/>
    <xf numFmtId="0" fontId="6" fillId="0" borderId="27" xfId="3" applyFont="1" applyBorder="1"/>
    <xf numFmtId="0" fontId="6" fillId="0" borderId="29" xfId="3" applyFont="1" applyBorder="1"/>
    <xf numFmtId="0" fontId="6" fillId="0" borderId="101" xfId="3" applyFont="1" applyBorder="1" applyAlignment="1">
      <alignment horizontal="center"/>
    </xf>
    <xf numFmtId="0" fontId="6" fillId="0" borderId="100" xfId="3" applyFont="1" applyBorder="1" applyAlignment="1">
      <alignment horizontal="center"/>
    </xf>
    <xf numFmtId="0" fontId="4" fillId="3" borderId="163" xfId="3" applyFont="1" applyFill="1" applyBorder="1" applyAlignment="1">
      <alignment horizontal="center" wrapText="1"/>
    </xf>
    <xf numFmtId="0" fontId="4" fillId="18" borderId="73" xfId="3" applyFont="1" applyFill="1" applyAlignment="1">
      <alignment horizontal="left" vertical="center"/>
    </xf>
    <xf numFmtId="0" fontId="6" fillId="0" borderId="106" xfId="3" applyFont="1" applyBorder="1"/>
    <xf numFmtId="0" fontId="9" fillId="0" borderId="29" xfId="1" applyFont="1" applyBorder="1" applyAlignment="1">
      <alignment wrapText="1"/>
    </xf>
    <xf numFmtId="0" fontId="6" fillId="0" borderId="172" xfId="3" applyFont="1" applyBorder="1" applyAlignment="1">
      <alignment wrapText="1"/>
    </xf>
    <xf numFmtId="0" fontId="47" fillId="0" borderId="0" xfId="0" applyFont="1" applyAlignment="1">
      <alignment vertical="top" wrapText="1"/>
    </xf>
    <xf numFmtId="0" fontId="46" fillId="0" borderId="0" xfId="0" applyFont="1"/>
    <xf numFmtId="0" fontId="40" fillId="0" borderId="0" xfId="0" applyFont="1" applyAlignment="1">
      <alignment horizontal="center" vertical="top" wrapText="1"/>
    </xf>
    <xf numFmtId="0" fontId="41" fillId="0" borderId="0" xfId="0" applyFont="1" applyAlignment="1">
      <alignment horizontal="center" vertical="top" wrapText="1"/>
    </xf>
    <xf numFmtId="0" fontId="46" fillId="0" borderId="0" xfId="0" applyFont="1" applyAlignment="1">
      <alignment horizontal="center"/>
    </xf>
    <xf numFmtId="0" fontId="45" fillId="0" borderId="0" xfId="0" applyFont="1" applyAlignment="1">
      <alignment horizontal="left" vertical="top" wrapText="1"/>
    </xf>
    <xf numFmtId="0" fontId="54" fillId="0" borderId="0" xfId="0" applyFont="1" applyAlignment="1">
      <alignment horizontal="left" vertical="top" wrapText="1"/>
    </xf>
    <xf numFmtId="0" fontId="48" fillId="2" borderId="148" xfId="0" applyFont="1" applyFill="1" applyBorder="1" applyAlignment="1">
      <alignment horizontal="center" vertical="center" wrapText="1"/>
    </xf>
    <xf numFmtId="0" fontId="41" fillId="0" borderId="151" xfId="0" applyFont="1" applyBorder="1" applyAlignment="1">
      <alignment horizontal="center" vertical="top"/>
    </xf>
    <xf numFmtId="0" fontId="26" fillId="0" borderId="114" xfId="0" applyFont="1" applyBorder="1" applyAlignment="1">
      <alignment horizontal="center" vertical="top" wrapText="1"/>
    </xf>
    <xf numFmtId="0" fontId="26" fillId="0" borderId="95" xfId="0" applyFont="1" applyBorder="1" applyAlignment="1">
      <alignment horizontal="center" vertical="top" wrapText="1"/>
    </xf>
    <xf numFmtId="0" fontId="26" fillId="0" borderId="94" xfId="0" applyFont="1" applyBorder="1" applyAlignment="1">
      <alignment horizontal="center" vertical="top" wrapText="1"/>
    </xf>
    <xf numFmtId="0" fontId="3" fillId="0" borderId="28" xfId="1" applyFont="1" applyBorder="1" applyAlignment="1">
      <alignment horizontal="center" vertical="center" wrapText="1"/>
    </xf>
    <xf numFmtId="0" fontId="6" fillId="0" borderId="27" xfId="1" applyFont="1" applyBorder="1"/>
    <xf numFmtId="0" fontId="6" fillId="0" borderId="29" xfId="1" applyFont="1" applyBorder="1"/>
    <xf numFmtId="1" fontId="3" fillId="18" borderId="39" xfId="1" applyNumberFormat="1" applyFont="1" applyFill="1" applyBorder="1" applyAlignment="1">
      <alignment horizontal="center" vertical="center" wrapText="1"/>
    </xf>
    <xf numFmtId="0" fontId="6" fillId="18" borderId="62" xfId="1" applyFont="1" applyFill="1" applyBorder="1"/>
    <xf numFmtId="0" fontId="8" fillId="7" borderId="45" xfId="1" applyFont="1" applyFill="1" applyBorder="1" applyAlignment="1">
      <alignment horizontal="center" vertical="center" wrapText="1"/>
    </xf>
    <xf numFmtId="0" fontId="6" fillId="0" borderId="29" xfId="1" applyFont="1" applyBorder="1" applyAlignment="1">
      <alignment vertical="center"/>
    </xf>
    <xf numFmtId="0" fontId="8" fillId="7" borderId="28" xfId="1" applyFont="1" applyFill="1" applyBorder="1" applyAlignment="1">
      <alignment horizontal="center" vertical="center" wrapText="1"/>
    </xf>
    <xf numFmtId="14" fontId="4" fillId="12" borderId="39" xfId="1" applyNumberFormat="1" applyFont="1" applyFill="1" applyBorder="1" applyAlignment="1">
      <alignment horizontal="center" vertical="center" wrapText="1"/>
    </xf>
    <xf numFmtId="14" fontId="6" fillId="12" borderId="62" xfId="1" applyNumberFormat="1" applyFont="1" applyFill="1" applyBorder="1"/>
    <xf numFmtId="14" fontId="4" fillId="13" borderId="39" xfId="1" applyNumberFormat="1" applyFont="1" applyFill="1" applyBorder="1" applyAlignment="1">
      <alignment horizontal="center" vertical="center" wrapText="1"/>
    </xf>
    <xf numFmtId="1" fontId="3" fillId="18" borderId="28" xfId="1" applyNumberFormat="1" applyFont="1" applyFill="1" applyBorder="1" applyAlignment="1">
      <alignment horizontal="center" vertical="center" wrapText="1"/>
    </xf>
    <xf numFmtId="1" fontId="6" fillId="18" borderId="29" xfId="1" applyNumberFormat="1" applyFont="1" applyFill="1" applyBorder="1"/>
    <xf numFmtId="0" fontId="4" fillId="12" borderId="105" xfId="1" applyFont="1" applyFill="1" applyBorder="1" applyAlignment="1">
      <alignment horizontal="left" vertical="center" wrapText="1"/>
    </xf>
    <xf numFmtId="0" fontId="6" fillId="12" borderId="104" xfId="1" applyFont="1" applyFill="1" applyBorder="1"/>
    <xf numFmtId="0" fontId="6" fillId="12" borderId="103" xfId="1" applyFont="1" applyFill="1" applyBorder="1"/>
    <xf numFmtId="0" fontId="6" fillId="12" borderId="102" xfId="1" applyFont="1" applyFill="1" applyBorder="1"/>
    <xf numFmtId="0" fontId="19" fillId="12" borderId="101" xfId="1" applyFill="1" applyBorder="1"/>
    <xf numFmtId="0" fontId="6" fillId="12" borderId="100" xfId="1" applyFont="1" applyFill="1" applyBorder="1"/>
    <xf numFmtId="0" fontId="6" fillId="12" borderId="99" xfId="1" applyFont="1" applyFill="1" applyBorder="1"/>
    <xf numFmtId="0" fontId="6" fillId="12" borderId="98" xfId="1" applyFont="1" applyFill="1" applyBorder="1"/>
    <xf numFmtId="0" fontId="6" fillId="12" borderId="97" xfId="1" applyFont="1" applyFill="1" applyBorder="1"/>
    <xf numFmtId="0" fontId="9" fillId="17" borderId="83" xfId="1" applyFont="1" applyFill="1" applyBorder="1" applyAlignment="1">
      <alignment horizontal="left" vertical="center" wrapText="1"/>
    </xf>
    <xf numFmtId="0" fontId="6" fillId="14" borderId="83" xfId="1" applyFont="1" applyFill="1" applyBorder="1" applyAlignment="1">
      <alignment horizontal="left" vertical="center"/>
    </xf>
    <xf numFmtId="0" fontId="6" fillId="14" borderId="95" xfId="1" applyFont="1" applyFill="1" applyBorder="1" applyAlignment="1">
      <alignment horizontal="left" vertical="center"/>
    </xf>
    <xf numFmtId="0" fontId="6" fillId="14" borderId="94" xfId="1" applyFont="1" applyFill="1" applyBorder="1" applyAlignment="1">
      <alignment horizontal="left" vertical="center"/>
    </xf>
    <xf numFmtId="0" fontId="10" fillId="7" borderId="55" xfId="1" applyFont="1" applyFill="1" applyBorder="1" applyAlignment="1">
      <alignment horizontal="center" vertical="center"/>
    </xf>
    <xf numFmtId="0" fontId="6" fillId="0" borderId="55" xfId="1" applyFont="1" applyBorder="1"/>
    <xf numFmtId="166" fontId="3" fillId="8" borderId="50" xfId="1" applyNumberFormat="1" applyFont="1" applyFill="1" applyBorder="1" applyAlignment="1">
      <alignment horizontal="center" vertical="center" wrapText="1"/>
    </xf>
    <xf numFmtId="0" fontId="6" fillId="0" borderId="90" xfId="1" applyFont="1" applyBorder="1"/>
    <xf numFmtId="0" fontId="8" fillId="7" borderId="93" xfId="1" applyFont="1" applyFill="1" applyBorder="1" applyAlignment="1">
      <alignment horizontal="center" vertical="center" wrapText="1"/>
    </xf>
    <xf numFmtId="0" fontId="6" fillId="0" borderId="92" xfId="1" applyFont="1" applyBorder="1"/>
    <xf numFmtId="1" fontId="3" fillId="8" borderId="27" xfId="1" applyNumberFormat="1" applyFont="1" applyFill="1" applyBorder="1" applyAlignment="1">
      <alignment horizontal="center" vertical="center" wrapText="1"/>
    </xf>
    <xf numFmtId="0" fontId="4" fillId="6" borderId="20" xfId="1" applyFont="1" applyFill="1" applyBorder="1" applyAlignment="1">
      <alignment horizontal="center" vertical="center" wrapText="1"/>
    </xf>
    <xf numFmtId="0" fontId="6" fillId="0" borderId="17" xfId="1" applyFont="1" applyBorder="1"/>
    <xf numFmtId="0" fontId="3" fillId="5" borderId="45" xfId="1" applyFont="1" applyFill="1" applyBorder="1" applyAlignment="1">
      <alignment horizontal="center" vertical="center" wrapText="1"/>
    </xf>
    <xf numFmtId="0" fontId="6" fillId="0" borderId="65" xfId="1" applyFont="1" applyBorder="1"/>
    <xf numFmtId="1" fontId="3" fillId="0" borderId="28" xfId="1" applyNumberFormat="1" applyFont="1" applyBorder="1" applyAlignment="1">
      <alignment horizontal="center" vertical="center" wrapText="1"/>
    </xf>
    <xf numFmtId="1" fontId="6" fillId="0" borderId="29" xfId="1" applyNumberFormat="1" applyFont="1" applyBorder="1"/>
    <xf numFmtId="0" fontId="6" fillId="18" borderId="29" xfId="1" applyFont="1" applyFill="1" applyBorder="1"/>
    <xf numFmtId="1" fontId="14" fillId="9" borderId="76" xfId="1" applyNumberFormat="1" applyFont="1" applyFill="1" applyBorder="1" applyAlignment="1">
      <alignment horizontal="center" vertical="center" wrapText="1"/>
    </xf>
    <xf numFmtId="0" fontId="6" fillId="0" borderId="41" xfId="1" applyFont="1" applyBorder="1"/>
    <xf numFmtId="0" fontId="6" fillId="0" borderId="42" xfId="1" applyFont="1" applyBorder="1"/>
    <xf numFmtId="0" fontId="12" fillId="4" borderId="62" xfId="1" applyFont="1" applyFill="1" applyBorder="1" applyAlignment="1">
      <alignment horizontal="center" vertical="center" wrapText="1"/>
    </xf>
    <xf numFmtId="0" fontId="6" fillId="0" borderId="64" xfId="1" applyFont="1" applyBorder="1"/>
    <xf numFmtId="0" fontId="6" fillId="0" borderId="27" xfId="1" applyFont="1" applyBorder="1" applyAlignment="1">
      <alignment vertical="center"/>
    </xf>
    <xf numFmtId="14" fontId="4" fillId="13" borderId="28" xfId="1" applyNumberFormat="1" applyFont="1" applyFill="1" applyBorder="1" applyAlignment="1">
      <alignment horizontal="center" vertical="center" wrapText="1"/>
    </xf>
    <xf numFmtId="14" fontId="4" fillId="13" borderId="29" xfId="1" applyNumberFormat="1" applyFont="1" applyFill="1" applyBorder="1" applyAlignment="1">
      <alignment horizontal="center" vertical="center" wrapText="1"/>
    </xf>
    <xf numFmtId="0" fontId="12" fillId="5" borderId="27" xfId="1" applyFont="1" applyFill="1" applyBorder="1" applyAlignment="1">
      <alignment horizontal="center" vertical="center" wrapText="1"/>
    </xf>
    <xf numFmtId="0" fontId="12" fillId="5" borderId="45" xfId="1" applyFont="1" applyFill="1" applyBorder="1" applyAlignment="1">
      <alignment horizontal="center" vertical="center" wrapText="1"/>
    </xf>
    <xf numFmtId="14" fontId="4" fillId="33" borderId="28" xfId="1" applyNumberFormat="1" applyFont="1" applyFill="1" applyBorder="1" applyAlignment="1">
      <alignment horizontal="center" vertical="center" wrapText="1"/>
    </xf>
    <xf numFmtId="14" fontId="6" fillId="12" borderId="29" xfId="1" applyNumberFormat="1" applyFont="1" applyFill="1" applyBorder="1"/>
    <xf numFmtId="1" fontId="21" fillId="18" borderId="28" xfId="1" applyNumberFormat="1" applyFont="1" applyFill="1" applyBorder="1" applyAlignment="1">
      <alignment horizontal="center" vertical="center" wrapText="1"/>
    </xf>
    <xf numFmtId="1" fontId="21" fillId="18" borderId="29" xfId="1" applyNumberFormat="1" applyFont="1" applyFill="1" applyBorder="1"/>
    <xf numFmtId="14" fontId="4" fillId="16" borderId="39" xfId="1" applyNumberFormat="1" applyFont="1" applyFill="1" applyBorder="1" applyAlignment="1">
      <alignment horizontal="center" vertical="center" wrapText="1"/>
    </xf>
    <xf numFmtId="0" fontId="4" fillId="20" borderId="46" xfId="1" applyFont="1" applyFill="1" applyBorder="1" applyAlignment="1">
      <alignment horizontal="center" vertical="center" wrapText="1"/>
    </xf>
    <xf numFmtId="0" fontId="6" fillId="14" borderId="34" xfId="1" applyFont="1" applyFill="1" applyBorder="1"/>
    <xf numFmtId="0" fontId="6" fillId="14" borderId="37" xfId="1" applyFont="1" applyFill="1" applyBorder="1"/>
    <xf numFmtId="0" fontId="12" fillId="4" borderId="46" xfId="1" applyFont="1" applyFill="1" applyBorder="1" applyAlignment="1">
      <alignment horizontal="center" vertical="center" wrapText="1"/>
    </xf>
    <xf numFmtId="0" fontId="6" fillId="0" borderId="34" xfId="1" applyFont="1" applyBorder="1"/>
    <xf numFmtId="0" fontId="8" fillId="7" borderId="27" xfId="1" applyFont="1" applyFill="1" applyBorder="1" applyAlignment="1">
      <alignment horizontal="center" vertical="center" wrapText="1"/>
    </xf>
    <xf numFmtId="14" fontId="4" fillId="16" borderId="28" xfId="1" applyNumberFormat="1" applyFont="1" applyFill="1" applyBorder="1" applyAlignment="1">
      <alignment horizontal="center" vertical="center" wrapText="1"/>
    </xf>
    <xf numFmtId="14" fontId="6" fillId="12" borderId="23" xfId="1" applyNumberFormat="1" applyFont="1" applyFill="1" applyBorder="1"/>
    <xf numFmtId="0" fontId="4" fillId="6" borderId="35" xfId="1" applyFont="1" applyFill="1" applyBorder="1" applyAlignment="1">
      <alignment horizontal="center" vertical="center" wrapText="1"/>
    </xf>
    <xf numFmtId="0" fontId="6" fillId="0" borderId="48" xfId="1" applyFont="1" applyBorder="1"/>
    <xf numFmtId="0" fontId="4" fillId="4" borderId="46" xfId="1" applyFont="1" applyFill="1" applyBorder="1" applyAlignment="1">
      <alignment horizontal="center" vertical="center" wrapText="1"/>
    </xf>
    <xf numFmtId="0" fontId="4" fillId="17" borderId="46" xfId="1" applyFont="1" applyFill="1" applyBorder="1" applyAlignment="1">
      <alignment horizontal="center" vertical="center" wrapText="1"/>
    </xf>
    <xf numFmtId="0" fontId="4" fillId="16" borderId="35" xfId="1" applyFont="1" applyFill="1" applyBorder="1" applyAlignment="1">
      <alignment horizontal="left" vertical="center" wrapText="1"/>
    </xf>
    <xf numFmtId="0" fontId="6" fillId="12" borderId="41" xfId="1" applyFont="1" applyFill="1" applyBorder="1"/>
    <xf numFmtId="0" fontId="6" fillId="12" borderId="42" xfId="1" applyFont="1" applyFill="1" applyBorder="1"/>
    <xf numFmtId="0" fontId="6" fillId="12" borderId="48" xfId="1" applyFont="1" applyFill="1" applyBorder="1"/>
    <xf numFmtId="0" fontId="19" fillId="12" borderId="73" xfId="1" applyFill="1"/>
    <xf numFmtId="0" fontId="6" fillId="12" borderId="74" xfId="1" applyFont="1" applyFill="1" applyBorder="1"/>
    <xf numFmtId="0" fontId="6" fillId="12" borderId="51" xfId="1" applyFont="1" applyFill="1" applyBorder="1"/>
    <xf numFmtId="0" fontId="6" fillId="12" borderId="9" xfId="1" applyFont="1" applyFill="1" applyBorder="1"/>
    <xf numFmtId="0" fontId="6" fillId="12" borderId="10" xfId="1" applyFont="1" applyFill="1" applyBorder="1"/>
    <xf numFmtId="0" fontId="3" fillId="21" borderId="33" xfId="1" applyFont="1" applyFill="1" applyBorder="1" applyAlignment="1">
      <alignment horizontal="left" vertical="top" wrapText="1"/>
    </xf>
    <xf numFmtId="0" fontId="6" fillId="18" borderId="21" xfId="1" applyFont="1" applyFill="1" applyBorder="1"/>
    <xf numFmtId="0" fontId="6" fillId="18" borderId="14" xfId="1" applyFont="1" applyFill="1" applyBorder="1"/>
    <xf numFmtId="0" fontId="9" fillId="17" borderId="33" xfId="1" applyFont="1" applyFill="1" applyBorder="1" applyAlignment="1">
      <alignment horizontal="left" vertical="center" wrapText="1"/>
    </xf>
    <xf numFmtId="0" fontId="6" fillId="14" borderId="21" xfId="1" applyFont="1" applyFill="1" applyBorder="1" applyAlignment="1">
      <alignment vertical="center"/>
    </xf>
    <xf numFmtId="0" fontId="6" fillId="14" borderId="14" xfId="1" applyFont="1" applyFill="1" applyBorder="1" applyAlignment="1">
      <alignment vertical="center"/>
    </xf>
    <xf numFmtId="0" fontId="8" fillId="7" borderId="45" xfId="1" applyFont="1" applyFill="1" applyBorder="1" applyAlignment="1">
      <alignment horizontal="center" wrapText="1"/>
    </xf>
    <xf numFmtId="0" fontId="4" fillId="22" borderId="46" xfId="1" applyFont="1" applyFill="1" applyBorder="1" applyAlignment="1">
      <alignment horizontal="center" vertical="center" wrapText="1"/>
    </xf>
    <xf numFmtId="1" fontId="3" fillId="0" borderId="27" xfId="1" applyNumberFormat="1" applyFont="1" applyBorder="1" applyAlignment="1">
      <alignment horizontal="center" vertical="center" wrapText="1"/>
    </xf>
    <xf numFmtId="9" fontId="3" fillId="0" borderId="28" xfId="1" applyNumberFormat="1" applyFont="1" applyBorder="1" applyAlignment="1">
      <alignment horizontal="center" vertical="center" wrapText="1"/>
    </xf>
    <xf numFmtId="0" fontId="7" fillId="16" borderId="35" xfId="1" applyFont="1" applyFill="1" applyBorder="1" applyAlignment="1">
      <alignment horizontal="left" vertical="center" wrapText="1"/>
    </xf>
    <xf numFmtId="0" fontId="9" fillId="14" borderId="21" xfId="1" applyFont="1" applyFill="1" applyBorder="1" applyAlignment="1">
      <alignment horizontal="left" vertical="center" wrapText="1"/>
    </xf>
    <xf numFmtId="0" fontId="4" fillId="4" borderId="53" xfId="1" applyFont="1" applyFill="1" applyBorder="1" applyAlignment="1">
      <alignment horizontal="left" vertical="center" wrapText="1"/>
    </xf>
    <xf numFmtId="0" fontId="6" fillId="0" borderId="53" xfId="1" applyFont="1" applyBorder="1"/>
    <xf numFmtId="0" fontId="4" fillId="4" borderId="25" xfId="1" applyFont="1" applyFill="1" applyBorder="1" applyAlignment="1">
      <alignment horizontal="left" vertical="center" wrapText="1"/>
    </xf>
    <xf numFmtId="0" fontId="6" fillId="0" borderId="25" xfId="1" applyFont="1" applyBorder="1"/>
    <xf numFmtId="0" fontId="8" fillId="7" borderId="53" xfId="1" applyFont="1" applyFill="1" applyBorder="1" applyAlignment="1">
      <alignment horizontal="center" vertical="center"/>
    </xf>
    <xf numFmtId="0" fontId="8" fillId="7" borderId="53" xfId="1" applyFont="1" applyFill="1" applyBorder="1" applyAlignment="1">
      <alignment horizontal="center" vertical="center" wrapText="1"/>
    </xf>
    <xf numFmtId="1" fontId="3" fillId="2" borderId="28" xfId="1" applyNumberFormat="1" applyFont="1" applyFill="1" applyBorder="1" applyAlignment="1">
      <alignment horizontal="center" vertical="center" wrapText="1"/>
    </xf>
    <xf numFmtId="165" fontId="12" fillId="5" borderId="27" xfId="1" applyNumberFormat="1" applyFont="1" applyFill="1" applyBorder="1" applyAlignment="1">
      <alignment horizontal="center" vertical="center" wrapText="1"/>
    </xf>
    <xf numFmtId="0" fontId="9" fillId="15" borderId="21" xfId="1" applyFont="1" applyFill="1" applyBorder="1" applyAlignment="1">
      <alignment horizontal="left" vertical="center" wrapText="1"/>
    </xf>
    <xf numFmtId="0" fontId="6" fillId="18" borderId="23" xfId="1" applyFont="1" applyFill="1" applyBorder="1"/>
    <xf numFmtId="0" fontId="9" fillId="15" borderId="33" xfId="1" applyFont="1" applyFill="1" applyBorder="1" applyAlignment="1">
      <alignment horizontal="left" vertical="center" wrapText="1"/>
    </xf>
    <xf numFmtId="14" fontId="6" fillId="12" borderId="22" xfId="1" applyNumberFormat="1" applyFont="1" applyFill="1" applyBorder="1"/>
    <xf numFmtId="0" fontId="4" fillId="11" borderId="69" xfId="1" applyFont="1" applyFill="1" applyBorder="1" applyAlignment="1">
      <alignment horizontal="left" vertical="center" wrapText="1"/>
    </xf>
    <xf numFmtId="0" fontId="6" fillId="11" borderId="55" xfId="1" applyFont="1" applyFill="1" applyBorder="1" applyAlignment="1">
      <alignment vertical="center"/>
    </xf>
    <xf numFmtId="0" fontId="6" fillId="11" borderId="56" xfId="1" applyFont="1" applyFill="1" applyBorder="1" applyAlignment="1">
      <alignment vertical="center"/>
    </xf>
    <xf numFmtId="0" fontId="3" fillId="0" borderId="39" xfId="0" applyFont="1" applyBorder="1" applyAlignment="1">
      <alignment horizontal="left" vertical="center" wrapText="1"/>
    </xf>
    <xf numFmtId="0" fontId="6" fillId="0" borderId="53" xfId="0" applyFont="1" applyBorder="1"/>
    <xf numFmtId="0" fontId="6" fillId="0" borderId="22" xfId="0" applyFont="1" applyBorder="1"/>
    <xf numFmtId="0" fontId="6" fillId="0" borderId="54" xfId="0" applyFont="1" applyBorder="1"/>
    <xf numFmtId="0" fontId="6" fillId="0" borderId="55" xfId="0" applyFont="1" applyBorder="1"/>
    <xf numFmtId="0" fontId="6" fillId="0" borderId="56" xfId="0" applyFont="1" applyBorder="1"/>
    <xf numFmtId="0" fontId="3" fillId="0" borderId="45" xfId="1" applyFont="1" applyBorder="1" applyAlignment="1">
      <alignment horizontal="left" vertical="top" wrapText="1"/>
    </xf>
    <xf numFmtId="0" fontId="4" fillId="6" borderId="17" xfId="1" applyFont="1" applyFill="1" applyBorder="1" applyAlignment="1">
      <alignment horizontal="center" vertical="center" wrapText="1"/>
    </xf>
    <xf numFmtId="0" fontId="4" fillId="4" borderId="17" xfId="1" applyFont="1" applyFill="1" applyBorder="1" applyAlignment="1">
      <alignment horizontal="center" vertical="center" textRotation="90" wrapText="1"/>
    </xf>
    <xf numFmtId="0" fontId="6" fillId="0" borderId="24" xfId="1" applyFont="1" applyBorder="1"/>
    <xf numFmtId="0" fontId="3" fillId="0" borderId="39" xfId="1" applyFont="1" applyBorder="1" applyAlignment="1">
      <alignment horizontal="center" vertical="center" wrapText="1"/>
    </xf>
    <xf numFmtId="0" fontId="6" fillId="0" borderId="62" xfId="1" applyFont="1" applyBorder="1"/>
    <xf numFmtId="0" fontId="4" fillId="11" borderId="45" xfId="1" applyFont="1" applyFill="1" applyBorder="1" applyAlignment="1">
      <alignment horizontal="left" vertical="center" wrapText="1"/>
    </xf>
    <xf numFmtId="0" fontId="6" fillId="11" borderId="27" xfId="1" applyFont="1" applyFill="1" applyBorder="1" applyAlignment="1">
      <alignment vertical="center"/>
    </xf>
    <xf numFmtId="0" fontId="6" fillId="11" borderId="29" xfId="1" applyFont="1" applyFill="1" applyBorder="1" applyAlignment="1">
      <alignment vertical="center"/>
    </xf>
    <xf numFmtId="0" fontId="3" fillId="0" borderId="57" xfId="1" applyFont="1" applyBorder="1" applyAlignment="1">
      <alignment horizontal="left" vertical="top" wrapText="1"/>
    </xf>
    <xf numFmtId="0" fontId="2" fillId="0" borderId="73" xfId="1" applyFont="1"/>
    <xf numFmtId="0" fontId="6" fillId="0" borderId="51" xfId="1" applyFont="1" applyBorder="1"/>
    <xf numFmtId="0" fontId="6" fillId="0" borderId="9" xfId="1" applyFont="1" applyBorder="1"/>
    <xf numFmtId="0" fontId="6" fillId="0" borderId="32" xfId="1" applyFont="1" applyBorder="1"/>
    <xf numFmtId="0" fontId="4" fillId="13" borderId="54" xfId="1" applyFont="1" applyFill="1" applyBorder="1" applyAlignment="1">
      <alignment horizontal="center" vertical="center" wrapText="1"/>
    </xf>
    <xf numFmtId="0" fontId="6" fillId="12" borderId="55" xfId="1" applyFont="1" applyFill="1" applyBorder="1"/>
    <xf numFmtId="0" fontId="6" fillId="12" borderId="63" xfId="1" applyFont="1" applyFill="1" applyBorder="1"/>
    <xf numFmtId="0" fontId="4" fillId="11" borderId="39" xfId="1" applyFont="1" applyFill="1" applyBorder="1" applyAlignment="1">
      <alignment horizontal="left" vertical="center" wrapText="1"/>
    </xf>
    <xf numFmtId="0" fontId="6" fillId="11" borderId="53" xfId="1" applyFont="1" applyFill="1" applyBorder="1" applyAlignment="1">
      <alignment vertical="center"/>
    </xf>
    <xf numFmtId="0" fontId="6" fillId="11" borderId="62" xfId="1" applyFont="1" applyFill="1" applyBorder="1" applyAlignment="1">
      <alignment vertical="center"/>
    </xf>
    <xf numFmtId="0" fontId="6" fillId="11" borderId="54" xfId="1" applyFont="1" applyFill="1" applyBorder="1" applyAlignment="1">
      <alignment vertical="center"/>
    </xf>
    <xf numFmtId="0" fontId="6" fillId="11" borderId="63" xfId="1" applyFont="1" applyFill="1" applyBorder="1" applyAlignment="1">
      <alignment vertical="center"/>
    </xf>
    <xf numFmtId="0" fontId="0" fillId="0" borderId="73" xfId="0" applyBorder="1"/>
    <xf numFmtId="0" fontId="6" fillId="11" borderId="31" xfId="1" applyFont="1" applyFill="1" applyBorder="1" applyAlignment="1">
      <alignment vertical="center"/>
    </xf>
    <xf numFmtId="0" fontId="6" fillId="11" borderId="9" xfId="1" applyFont="1" applyFill="1" applyBorder="1" applyAlignment="1">
      <alignment vertical="center"/>
    </xf>
    <xf numFmtId="0" fontId="6" fillId="11" borderId="32" xfId="1" applyFont="1" applyFill="1" applyBorder="1" applyAlignment="1">
      <alignment vertical="center"/>
    </xf>
    <xf numFmtId="167" fontId="3" fillId="0" borderId="39" xfId="0" applyNumberFormat="1" applyFont="1" applyBorder="1" applyAlignment="1">
      <alignment horizontal="left" vertical="center" wrapText="1"/>
    </xf>
    <xf numFmtId="167" fontId="6" fillId="0" borderId="53" xfId="0" applyNumberFormat="1" applyFont="1" applyBorder="1"/>
    <xf numFmtId="167" fontId="6" fillId="0" borderId="22" xfId="0" applyNumberFormat="1" applyFont="1" applyBorder="1"/>
    <xf numFmtId="167" fontId="6" fillId="0" borderId="31" xfId="0" applyNumberFormat="1" applyFont="1" applyBorder="1"/>
    <xf numFmtId="167" fontId="6" fillId="0" borderId="9" xfId="0" applyNumberFormat="1" applyFont="1" applyBorder="1"/>
    <xf numFmtId="167" fontId="6" fillId="0" borderId="10" xfId="0" applyNumberFormat="1" applyFont="1" applyBorder="1"/>
    <xf numFmtId="0" fontId="6" fillId="0" borderId="22" xfId="1" applyFont="1" applyBorder="1"/>
    <xf numFmtId="0" fontId="3" fillId="5" borderId="35" xfId="1" applyFont="1" applyFill="1" applyBorder="1" applyAlignment="1">
      <alignment horizontal="center" wrapText="1"/>
    </xf>
    <xf numFmtId="0" fontId="6" fillId="0" borderId="10" xfId="1" applyFont="1" applyBorder="1"/>
    <xf numFmtId="0" fontId="3" fillId="0" borderId="54" xfId="1" applyFont="1" applyBorder="1" applyAlignment="1">
      <alignment horizontal="center" vertical="center" wrapText="1"/>
    </xf>
    <xf numFmtId="0" fontId="6" fillId="0" borderId="63" xfId="1" applyFont="1" applyBorder="1"/>
    <xf numFmtId="0" fontId="3" fillId="0" borderId="53" xfId="1" applyFont="1" applyBorder="1" applyAlignment="1">
      <alignment horizontal="center" vertical="center" wrapText="1"/>
    </xf>
    <xf numFmtId="0" fontId="3" fillId="0" borderId="39" xfId="0" applyFont="1" applyBorder="1" applyAlignment="1">
      <alignment horizontal="center" vertical="center" wrapText="1"/>
    </xf>
    <xf numFmtId="0" fontId="3" fillId="0" borderId="28" xfId="0" applyFont="1" applyBorder="1" applyAlignment="1">
      <alignment horizontal="center" vertical="center" wrapText="1"/>
    </xf>
    <xf numFmtId="0" fontId="6" fillId="0" borderId="27" xfId="0" applyFont="1" applyBorder="1"/>
    <xf numFmtId="0" fontId="6" fillId="0" borderId="65" xfId="0" applyFont="1" applyBorder="1"/>
    <xf numFmtId="0" fontId="0" fillId="0" borderId="155" xfId="0" applyBorder="1" applyAlignment="1">
      <alignment horizontal="center" vertical="center"/>
    </xf>
    <xf numFmtId="0" fontId="0" fillId="0" borderId="156" xfId="0" applyBorder="1" applyAlignment="1">
      <alignment horizontal="center" vertical="center"/>
    </xf>
    <xf numFmtId="0" fontId="0" fillId="0" borderId="106" xfId="0" applyBorder="1" applyAlignment="1">
      <alignment horizontal="center" vertical="center"/>
    </xf>
    <xf numFmtId="0" fontId="3" fillId="0" borderId="27" xfId="0" applyFont="1" applyBorder="1" applyAlignment="1">
      <alignment horizontal="center" vertical="center" wrapText="1"/>
    </xf>
    <xf numFmtId="0" fontId="4" fillId="16" borderId="84" xfId="1" applyFont="1" applyFill="1" applyBorder="1" applyAlignment="1">
      <alignment horizontal="left" vertical="center" wrapText="1"/>
    </xf>
    <xf numFmtId="0" fontId="6" fillId="12" borderId="73" xfId="1" applyFont="1" applyFill="1"/>
    <xf numFmtId="0" fontId="6" fillId="12" borderId="83" xfId="1" applyFont="1" applyFill="1" applyBorder="1"/>
    <xf numFmtId="0" fontId="6" fillId="12" borderId="82" xfId="1" applyFont="1" applyFill="1" applyBorder="1"/>
    <xf numFmtId="0" fontId="6" fillId="12" borderId="81" xfId="1" applyFont="1" applyFill="1" applyBorder="1"/>
    <xf numFmtId="0" fontId="6" fillId="12" borderId="80" xfId="1" applyFont="1" applyFill="1" applyBorder="1"/>
    <xf numFmtId="0" fontId="6" fillId="12" borderId="79" xfId="1" applyFont="1" applyFill="1" applyBorder="1"/>
    <xf numFmtId="0" fontId="6" fillId="12" borderId="78" xfId="1" applyFont="1" applyFill="1" applyBorder="1"/>
    <xf numFmtId="0" fontId="6" fillId="12" borderId="77" xfId="1" applyFont="1" applyFill="1" applyBorder="1"/>
    <xf numFmtId="0" fontId="9" fillId="15" borderId="69" xfId="1" applyFont="1" applyFill="1" applyBorder="1" applyAlignment="1">
      <alignment horizontal="left" vertical="center" wrapText="1"/>
    </xf>
    <xf numFmtId="0" fontId="6" fillId="14" borderId="55" xfId="1" applyFont="1" applyFill="1" applyBorder="1" applyAlignment="1">
      <alignment vertical="center"/>
    </xf>
    <xf numFmtId="0" fontId="6" fillId="14" borderId="56" xfId="1" applyFont="1" applyFill="1" applyBorder="1" applyAlignment="1">
      <alignment vertical="center"/>
    </xf>
    <xf numFmtId="0" fontId="8" fillId="7" borderId="57" xfId="1" applyFont="1" applyFill="1" applyBorder="1" applyAlignment="1">
      <alignment horizontal="center" vertical="center" wrapText="1"/>
    </xf>
    <xf numFmtId="0" fontId="4" fillId="13" borderId="55" xfId="1" applyFont="1" applyFill="1" applyBorder="1" applyAlignment="1">
      <alignment horizontal="center" vertical="center" wrapText="1"/>
    </xf>
    <xf numFmtId="0" fontId="6" fillId="12" borderId="56" xfId="1" applyFont="1" applyFill="1" applyBorder="1"/>
    <xf numFmtId="0" fontId="4" fillId="4" borderId="96" xfId="1" applyFont="1" applyFill="1" applyBorder="1" applyAlignment="1">
      <alignment horizontal="center" vertical="center" wrapText="1"/>
    </xf>
    <xf numFmtId="0" fontId="6" fillId="0" borderId="91" xfId="1" applyFont="1" applyBorder="1"/>
    <xf numFmtId="0" fontId="6" fillId="0" borderId="89" xfId="1" applyFont="1" applyBorder="1"/>
    <xf numFmtId="0" fontId="10" fillId="7" borderId="95" xfId="1" applyFont="1" applyFill="1" applyBorder="1" applyAlignment="1">
      <alignment horizontal="center" vertical="center" wrapText="1"/>
    </xf>
    <xf numFmtId="0" fontId="6" fillId="0" borderId="94" xfId="1" applyFont="1" applyBorder="1"/>
    <xf numFmtId="0" fontId="3" fillId="8" borderId="55" xfId="1" applyFont="1" applyFill="1" applyBorder="1" applyAlignment="1">
      <alignment horizontal="center" vertical="center"/>
    </xf>
    <xf numFmtId="0" fontId="3" fillId="0" borderId="54" xfId="0" applyFont="1" applyBorder="1" applyAlignment="1">
      <alignment horizontal="center" vertical="center" wrapText="1"/>
    </xf>
    <xf numFmtId="0" fontId="6" fillId="0" borderId="63" xfId="0" applyFont="1" applyBorder="1"/>
    <xf numFmtId="1" fontId="3" fillId="8" borderId="53" xfId="1" applyNumberFormat="1" applyFont="1" applyFill="1" applyBorder="1" applyAlignment="1">
      <alignment horizontal="center" vertical="center" wrapText="1"/>
    </xf>
    <xf numFmtId="0" fontId="3" fillId="8" borderId="27" xfId="1" applyFont="1" applyFill="1" applyBorder="1" applyAlignment="1">
      <alignment horizontal="center" vertical="center"/>
    </xf>
    <xf numFmtId="0" fontId="3" fillId="8" borderId="88" xfId="1" applyFont="1" applyFill="1" applyBorder="1" applyAlignment="1">
      <alignment horizontal="center" vertical="center"/>
    </xf>
    <xf numFmtId="0" fontId="6" fillId="0" borderId="87" xfId="1" applyFont="1" applyBorder="1"/>
    <xf numFmtId="166" fontId="3" fillId="8" borderId="86" xfId="1" applyNumberFormat="1" applyFont="1" applyFill="1" applyBorder="1" applyAlignment="1">
      <alignment horizontal="center" vertical="center" wrapText="1"/>
    </xf>
    <xf numFmtId="0" fontId="6" fillId="0" borderId="85" xfId="1" applyFont="1" applyBorder="1"/>
    <xf numFmtId="0" fontId="4" fillId="5" borderId="45" xfId="1" applyFont="1" applyFill="1" applyBorder="1" applyAlignment="1">
      <alignment horizontal="center" vertical="center" wrapText="1"/>
    </xf>
    <xf numFmtId="0" fontId="4" fillId="5" borderId="73" xfId="1" applyFont="1" applyFill="1" applyAlignment="1">
      <alignment vertical="center" wrapText="1"/>
    </xf>
    <xf numFmtId="0" fontId="6" fillId="0" borderId="73" xfId="1" applyFont="1"/>
    <xf numFmtId="0" fontId="6" fillId="0" borderId="74" xfId="1" applyFont="1" applyBorder="1"/>
    <xf numFmtId="1" fontId="3" fillId="9" borderId="28" xfId="1" applyNumberFormat="1" applyFont="1" applyFill="1" applyBorder="1" applyAlignment="1">
      <alignment horizontal="center" vertical="center" wrapText="1"/>
    </xf>
    <xf numFmtId="1" fontId="6" fillId="18" borderId="62" xfId="1" applyNumberFormat="1" applyFont="1" applyFill="1" applyBorder="1"/>
    <xf numFmtId="0" fontId="6" fillId="0" borderId="37" xfId="1" applyFont="1" applyBorder="1"/>
    <xf numFmtId="0" fontId="4" fillId="6" borderId="96" xfId="1" applyFont="1" applyFill="1" applyBorder="1" applyAlignment="1">
      <alignment horizontal="center" vertical="center" wrapText="1"/>
    </xf>
    <xf numFmtId="14" fontId="4" fillId="13" borderId="65" xfId="1" applyNumberFormat="1" applyFont="1" applyFill="1" applyBorder="1" applyAlignment="1">
      <alignment horizontal="center" vertical="center" wrapText="1"/>
    </xf>
    <xf numFmtId="1" fontId="14" fillId="2" borderId="28" xfId="1" applyNumberFormat="1" applyFont="1" applyFill="1" applyBorder="1" applyAlignment="1">
      <alignment horizontal="center" vertical="center" wrapText="1"/>
    </xf>
    <xf numFmtId="0" fontId="4" fillId="6" borderId="46" xfId="1" applyFont="1" applyFill="1" applyBorder="1" applyAlignment="1">
      <alignment horizontal="center" vertical="center" wrapText="1"/>
    </xf>
    <xf numFmtId="0" fontId="4" fillId="16" borderId="48" xfId="1" applyFont="1" applyFill="1" applyBorder="1" applyAlignment="1">
      <alignment horizontal="left" vertical="center" wrapText="1"/>
    </xf>
    <xf numFmtId="9" fontId="3" fillId="0" borderId="27" xfId="1" applyNumberFormat="1" applyFont="1" applyBorder="1" applyAlignment="1">
      <alignment horizontal="center" vertical="center" wrapText="1"/>
    </xf>
    <xf numFmtId="0" fontId="4" fillId="4" borderId="27" xfId="1" applyFont="1" applyFill="1" applyBorder="1" applyAlignment="1">
      <alignment horizontal="left" vertical="center" wrapText="1"/>
    </xf>
    <xf numFmtId="0" fontId="4" fillId="4" borderId="106" xfId="1" applyFont="1" applyFill="1" applyBorder="1" applyAlignment="1">
      <alignment horizontal="left" vertical="center" wrapText="1"/>
    </xf>
    <xf numFmtId="0" fontId="6" fillId="0" borderId="101" xfId="1" applyFont="1" applyBorder="1"/>
    <xf numFmtId="0" fontId="4" fillId="4" borderId="55" xfId="1" applyFont="1" applyFill="1" applyBorder="1" applyAlignment="1">
      <alignment horizontal="left" vertical="center" wrapText="1"/>
    </xf>
    <xf numFmtId="0" fontId="4" fillId="0" borderId="73" xfId="1" applyFont="1" applyAlignment="1">
      <alignment horizontal="right" vertical="center" wrapText="1"/>
    </xf>
    <xf numFmtId="0" fontId="19" fillId="0" borderId="73" xfId="1"/>
    <xf numFmtId="0" fontId="5" fillId="0" borderId="6" xfId="1" applyFont="1" applyBorder="1" applyAlignment="1">
      <alignment horizontal="center" vertical="center" wrapText="1"/>
    </xf>
    <xf numFmtId="0" fontId="6" fillId="0" borderId="7" xfId="1" applyFont="1" applyBorder="1"/>
    <xf numFmtId="0" fontId="6" fillId="0" borderId="8" xfId="1" applyFont="1" applyBorder="1"/>
    <xf numFmtId="0" fontId="7" fillId="13" borderId="48" xfId="1" applyFont="1" applyFill="1" applyBorder="1" applyAlignment="1">
      <alignment horizontal="left" vertical="center"/>
    </xf>
    <xf numFmtId="0" fontId="3" fillId="0" borderId="54" xfId="1" applyFont="1" applyBorder="1" applyAlignment="1">
      <alignment horizontal="left" vertical="center" wrapText="1"/>
    </xf>
    <xf numFmtId="0" fontId="3" fillId="0" borderId="12" xfId="1" applyFont="1" applyBorder="1" applyAlignment="1">
      <alignment horizontal="left" vertical="center" wrapText="1"/>
    </xf>
    <xf numFmtId="0" fontId="6" fillId="0" borderId="21" xfId="1" applyFont="1" applyBorder="1"/>
    <xf numFmtId="0" fontId="6" fillId="0" borderId="14" xfId="1" applyFont="1" applyBorder="1"/>
    <xf numFmtId="0" fontId="4" fillId="0" borderId="12" xfId="1" applyFont="1" applyBorder="1" applyAlignment="1">
      <alignment horizontal="left" vertical="center" wrapText="1"/>
    </xf>
    <xf numFmtId="0" fontId="6" fillId="0" borderId="13" xfId="1" applyFont="1" applyBorder="1"/>
    <xf numFmtId="0" fontId="4" fillId="0" borderId="53" xfId="1" applyFont="1" applyBorder="1" applyAlignment="1">
      <alignment horizontal="left" vertical="center" wrapText="1"/>
    </xf>
    <xf numFmtId="0" fontId="3" fillId="0" borderId="28" xfId="1" applyFont="1" applyBorder="1" applyAlignment="1">
      <alignment horizontal="left" vertical="center" wrapText="1"/>
    </xf>
    <xf numFmtId="0" fontId="4" fillId="0" borderId="28" xfId="1" applyFont="1" applyBorder="1" applyAlignment="1">
      <alignment horizontal="left" vertical="center" wrapText="1"/>
    </xf>
    <xf numFmtId="164" fontId="3" fillId="0" borderId="28" xfId="1" applyNumberFormat="1" applyFont="1" applyBorder="1" applyAlignment="1">
      <alignment horizontal="left" vertical="center" wrapText="1"/>
    </xf>
    <xf numFmtId="14" fontId="3" fillId="0" borderId="28" xfId="1" applyNumberFormat="1" applyFont="1" applyBorder="1" applyAlignment="1">
      <alignment horizontal="left" vertical="center" wrapText="1"/>
    </xf>
    <xf numFmtId="14" fontId="6" fillId="0" borderId="27" xfId="1" applyNumberFormat="1" applyFont="1" applyBorder="1"/>
    <xf numFmtId="0" fontId="4" fillId="0" borderId="36" xfId="1" applyFont="1" applyBorder="1" applyAlignment="1">
      <alignment horizontal="left" vertical="center" wrapText="1"/>
    </xf>
    <xf numFmtId="0" fontId="6" fillId="0" borderId="30" xfId="1" applyFont="1" applyBorder="1"/>
    <xf numFmtId="14" fontId="4" fillId="12" borderId="28" xfId="1" applyNumberFormat="1" applyFont="1" applyFill="1" applyBorder="1" applyAlignment="1">
      <alignment horizontal="center" vertical="center" wrapText="1"/>
    </xf>
    <xf numFmtId="0" fontId="4" fillId="17" borderId="27" xfId="1" applyFont="1" applyFill="1" applyBorder="1" applyAlignment="1">
      <alignment horizontal="left" vertical="center" wrapText="1"/>
    </xf>
    <xf numFmtId="0" fontId="6" fillId="14" borderId="27" xfId="1" applyFont="1" applyFill="1" applyBorder="1"/>
    <xf numFmtId="164" fontId="3" fillId="0" borderId="39" xfId="1" applyNumberFormat="1" applyFont="1" applyBorder="1" applyAlignment="1">
      <alignment horizontal="left" vertical="center" wrapText="1"/>
    </xf>
    <xf numFmtId="0" fontId="6" fillId="0" borderId="16" xfId="1" applyFont="1" applyBorder="1"/>
    <xf numFmtId="0" fontId="6" fillId="0" borderId="54" xfId="1" applyFont="1" applyBorder="1"/>
    <xf numFmtId="0" fontId="6" fillId="0" borderId="56" xfId="1" applyFont="1" applyBorder="1"/>
    <xf numFmtId="0" fontId="7" fillId="5" borderId="35" xfId="1" applyFont="1" applyFill="1" applyBorder="1" applyAlignment="1">
      <alignment horizontal="left" vertical="center" wrapText="1"/>
    </xf>
    <xf numFmtId="0" fontId="6" fillId="18" borderId="70" xfId="1" applyFont="1" applyFill="1" applyBorder="1"/>
    <xf numFmtId="0" fontId="3" fillId="5" borderId="45" xfId="1" applyFont="1" applyFill="1" applyBorder="1" applyAlignment="1">
      <alignment horizontal="center" wrapText="1"/>
    </xf>
    <xf numFmtId="0" fontId="3" fillId="5" borderId="48" xfId="1" applyFont="1" applyFill="1" applyBorder="1" applyAlignment="1">
      <alignment horizontal="center" vertical="center" wrapText="1"/>
    </xf>
    <xf numFmtId="0" fontId="4" fillId="4" borderId="61" xfId="1" applyFont="1" applyFill="1" applyBorder="1" applyAlignment="1">
      <alignment horizontal="left" vertical="center" wrapText="1"/>
    </xf>
    <xf numFmtId="0" fontId="4" fillId="4" borderId="45" xfId="1" applyFont="1" applyFill="1" applyBorder="1" applyAlignment="1">
      <alignment horizontal="left" vertical="center" wrapText="1"/>
    </xf>
    <xf numFmtId="0" fontId="4" fillId="14" borderId="28" xfId="1" applyFont="1" applyFill="1" applyBorder="1" applyAlignment="1">
      <alignment horizontal="left" vertical="center" wrapText="1"/>
    </xf>
    <xf numFmtId="0" fontId="6" fillId="14" borderId="29" xfId="1" applyFont="1" applyFill="1" applyBorder="1"/>
    <xf numFmtId="1" fontId="3" fillId="19" borderId="28" xfId="1" applyNumberFormat="1" applyFont="1" applyFill="1" applyBorder="1" applyAlignment="1">
      <alignment horizontal="center" vertical="center" wrapText="1"/>
    </xf>
    <xf numFmtId="0" fontId="6" fillId="18" borderId="27" xfId="1" applyFont="1" applyFill="1" applyBorder="1"/>
    <xf numFmtId="0" fontId="3" fillId="19" borderId="28" xfId="1" applyFont="1" applyFill="1" applyBorder="1" applyAlignment="1">
      <alignment horizontal="left" vertical="center" wrapText="1"/>
    </xf>
    <xf numFmtId="0" fontId="6" fillId="18" borderId="65" xfId="1" applyFont="1" applyFill="1" applyBorder="1"/>
    <xf numFmtId="0" fontId="4" fillId="17" borderId="62" xfId="1" applyFont="1" applyFill="1" applyBorder="1" applyAlignment="1">
      <alignment horizontal="left" vertical="center" wrapText="1"/>
    </xf>
    <xf numFmtId="0" fontId="6" fillId="14" borderId="64" xfId="1" applyFont="1" applyFill="1" applyBorder="1"/>
    <xf numFmtId="0" fontId="8" fillId="7" borderId="28" xfId="1" applyFont="1" applyFill="1" applyBorder="1" applyAlignment="1">
      <alignment horizontal="left" vertical="center" wrapText="1"/>
    </xf>
    <xf numFmtId="0" fontId="4" fillId="13" borderId="28" xfId="1" applyFont="1" applyFill="1" applyBorder="1" applyAlignment="1">
      <alignment horizontal="center" vertical="center" wrapText="1"/>
    </xf>
    <xf numFmtId="0" fontId="6" fillId="12" borderId="27" xfId="1" applyFont="1" applyFill="1" applyBorder="1"/>
    <xf numFmtId="0" fontId="6" fillId="12" borderId="29" xfId="1" applyFont="1" applyFill="1" applyBorder="1"/>
    <xf numFmtId="1" fontId="3" fillId="0" borderId="39" xfId="1" applyNumberFormat="1" applyFont="1" applyBorder="1" applyAlignment="1">
      <alignment horizontal="center" vertical="center" wrapText="1"/>
    </xf>
    <xf numFmtId="0" fontId="3" fillId="0" borderId="39" xfId="1" applyFont="1" applyBorder="1" applyAlignment="1">
      <alignment horizontal="left" vertical="center" wrapText="1"/>
    </xf>
    <xf numFmtId="0" fontId="3" fillId="18" borderId="39" xfId="1" applyFont="1" applyFill="1" applyBorder="1" applyAlignment="1">
      <alignment horizontal="left" vertical="center" wrapText="1"/>
    </xf>
    <xf numFmtId="0" fontId="6" fillId="18" borderId="53" xfId="1" applyFont="1" applyFill="1" applyBorder="1"/>
    <xf numFmtId="0" fontId="6" fillId="18" borderId="22" xfId="1" applyFont="1" applyFill="1" applyBorder="1"/>
    <xf numFmtId="0" fontId="4" fillId="10" borderId="27" xfId="1" applyFont="1" applyFill="1" applyBorder="1" applyAlignment="1">
      <alignment horizontal="center" vertical="center" wrapText="1"/>
    </xf>
    <xf numFmtId="0" fontId="3" fillId="5" borderId="27" xfId="1" applyFont="1" applyFill="1" applyBorder="1" applyAlignment="1">
      <alignment horizontal="left" vertical="center" wrapText="1"/>
    </xf>
    <xf numFmtId="0" fontId="6" fillId="14" borderId="38" xfId="1" applyFont="1" applyFill="1" applyBorder="1"/>
    <xf numFmtId="0" fontId="6" fillId="12" borderId="65" xfId="1" applyFont="1" applyFill="1" applyBorder="1"/>
    <xf numFmtId="0" fontId="4" fillId="10" borderId="45" xfId="1" applyFont="1" applyFill="1" applyBorder="1" applyAlignment="1">
      <alignment horizontal="center" vertical="center" wrapText="1"/>
    </xf>
    <xf numFmtId="0" fontId="26" fillId="14" borderId="110" xfId="1" applyFont="1" applyFill="1" applyBorder="1" applyAlignment="1">
      <alignment vertical="center" wrapText="1"/>
    </xf>
    <xf numFmtId="0" fontId="2" fillId="14" borderId="7" xfId="1" applyFont="1" applyFill="1" applyBorder="1" applyAlignment="1">
      <alignment vertical="center" wrapText="1"/>
    </xf>
    <xf numFmtId="0" fontId="2" fillId="14" borderId="109" xfId="1" applyFont="1" applyFill="1" applyBorder="1" applyAlignment="1">
      <alignment vertical="center" wrapText="1"/>
    </xf>
    <xf numFmtId="1" fontId="3" fillId="0" borderId="36" xfId="1" applyNumberFormat="1" applyFont="1" applyBorder="1" applyAlignment="1">
      <alignment horizontal="center" vertical="center" wrapText="1"/>
    </xf>
    <xf numFmtId="0" fontId="3" fillId="0" borderId="36" xfId="1" applyFont="1" applyBorder="1" applyAlignment="1">
      <alignment horizontal="left" vertical="center" wrapText="1"/>
    </xf>
    <xf numFmtId="0" fontId="6" fillId="0" borderId="19" xfId="1" applyFont="1" applyBorder="1"/>
    <xf numFmtId="0" fontId="4" fillId="4" borderId="62" xfId="1" applyFont="1" applyFill="1" applyBorder="1" applyAlignment="1">
      <alignment horizontal="left" vertical="center" wrapText="1"/>
    </xf>
    <xf numFmtId="0" fontId="4" fillId="10" borderId="69" xfId="1" applyFont="1" applyFill="1" applyBorder="1" applyAlignment="1">
      <alignment horizontal="center" vertical="center" wrapText="1"/>
    </xf>
    <xf numFmtId="0" fontId="3" fillId="8" borderId="28" xfId="1" applyFont="1" applyFill="1" applyBorder="1" applyAlignment="1">
      <alignment horizontal="center" vertical="center"/>
    </xf>
    <xf numFmtId="1" fontId="3" fillId="8" borderId="28" xfId="1" applyNumberFormat="1" applyFont="1" applyFill="1" applyBorder="1" applyAlignment="1">
      <alignment horizontal="center" vertical="center" wrapText="1"/>
    </xf>
    <xf numFmtId="0" fontId="10" fillId="7" borderId="28" xfId="1" applyFont="1" applyFill="1" applyBorder="1" applyAlignment="1">
      <alignment horizontal="center" vertical="center"/>
    </xf>
    <xf numFmtId="0" fontId="8" fillId="7" borderId="50" xfId="1" applyFont="1" applyFill="1" applyBorder="1" applyAlignment="1">
      <alignment horizontal="center" vertical="center" wrapText="1"/>
    </xf>
    <xf numFmtId="0" fontId="4" fillId="16" borderId="41" xfId="1" applyFont="1" applyFill="1" applyBorder="1" applyAlignment="1">
      <alignment horizontal="left" vertical="center" wrapText="1"/>
    </xf>
    <xf numFmtId="0" fontId="4" fillId="16" borderId="42" xfId="1" applyFont="1" applyFill="1" applyBorder="1" applyAlignment="1">
      <alignment horizontal="left" vertical="center" wrapText="1"/>
    </xf>
    <xf numFmtId="0" fontId="4" fillId="16" borderId="73" xfId="1" applyFont="1" applyFill="1" applyAlignment="1">
      <alignment horizontal="left" vertical="center" wrapText="1"/>
    </xf>
    <xf numFmtId="0" fontId="4" fillId="16" borderId="74" xfId="1" applyFont="1" applyFill="1" applyBorder="1" applyAlignment="1">
      <alignment horizontal="left" vertical="center" wrapText="1"/>
    </xf>
    <xf numFmtId="0" fontId="4" fillId="16" borderId="51" xfId="1" applyFont="1" applyFill="1" applyBorder="1" applyAlignment="1">
      <alignment horizontal="left" vertical="center" wrapText="1"/>
    </xf>
    <xf numFmtId="0" fontId="4" fillId="16" borderId="9" xfId="1" applyFont="1" applyFill="1" applyBorder="1" applyAlignment="1">
      <alignment horizontal="left" vertical="center" wrapText="1"/>
    </xf>
    <xf numFmtId="0" fontId="4" fillId="16" borderId="10" xfId="1" applyFont="1" applyFill="1" applyBorder="1" applyAlignment="1">
      <alignment horizontal="left" vertical="center" wrapText="1"/>
    </xf>
    <xf numFmtId="0" fontId="2" fillId="14" borderId="110" xfId="1" applyFont="1" applyFill="1" applyBorder="1" applyAlignment="1">
      <alignment vertical="center" wrapText="1"/>
    </xf>
    <xf numFmtId="1" fontId="3" fillId="18" borderId="36" xfId="1" applyNumberFormat="1" applyFont="1" applyFill="1" applyBorder="1" applyAlignment="1">
      <alignment horizontal="center" vertical="center" wrapText="1"/>
    </xf>
    <xf numFmtId="0" fontId="6" fillId="18" borderId="25" xfId="1" applyFont="1" applyFill="1" applyBorder="1"/>
    <xf numFmtId="0" fontId="6" fillId="18" borderId="30" xfId="1" applyFont="1" applyFill="1" applyBorder="1"/>
    <xf numFmtId="0" fontId="3" fillId="18" borderId="36" xfId="1" applyFont="1" applyFill="1" applyBorder="1" applyAlignment="1">
      <alignment horizontal="left" vertical="center" wrapText="1"/>
    </xf>
    <xf numFmtId="0" fontId="6" fillId="18" borderId="19" xfId="1" applyFont="1" applyFill="1" applyBorder="1"/>
    <xf numFmtId="0" fontId="3" fillId="4" borderId="45" xfId="1" applyFont="1" applyFill="1" applyBorder="1" applyAlignment="1">
      <alignment horizontal="left" vertical="center"/>
    </xf>
    <xf numFmtId="0" fontId="3" fillId="0" borderId="27" xfId="1" applyFont="1" applyBorder="1" applyAlignment="1">
      <alignment horizontal="center" vertical="center" wrapText="1"/>
    </xf>
    <xf numFmtId="0" fontId="3" fillId="0" borderId="65" xfId="1" applyFont="1" applyBorder="1" applyAlignment="1">
      <alignment horizontal="center" vertical="center" wrapText="1"/>
    </xf>
    <xf numFmtId="0" fontId="0" fillId="0" borderId="73" xfId="0" applyBorder="1" applyAlignment="1">
      <alignment horizontal="center" vertical="center"/>
    </xf>
    <xf numFmtId="0" fontId="4" fillId="13" borderId="53" xfId="1" applyFont="1" applyFill="1" applyBorder="1" applyAlignment="1">
      <alignment horizontal="center" vertical="center" wrapText="1"/>
    </xf>
    <xf numFmtId="0" fontId="6" fillId="12" borderId="53" xfId="1" applyFont="1" applyFill="1" applyBorder="1"/>
    <xf numFmtId="0" fontId="6" fillId="12" borderId="22" xfId="1" applyFont="1" applyFill="1" applyBorder="1"/>
    <xf numFmtId="166" fontId="3" fillId="38" borderId="28" xfId="0" applyNumberFormat="1" applyFont="1" applyFill="1" applyBorder="1" applyAlignment="1">
      <alignment horizontal="left" vertical="center"/>
    </xf>
    <xf numFmtId="166" fontId="6" fillId="38" borderId="27" xfId="0" applyNumberFormat="1" applyFont="1" applyFill="1" applyBorder="1"/>
    <xf numFmtId="166" fontId="6" fillId="38" borderId="65" xfId="0" applyNumberFormat="1" applyFont="1" applyFill="1" applyBorder="1"/>
    <xf numFmtId="166" fontId="3" fillId="0" borderId="45" xfId="0" applyNumberFormat="1" applyFont="1" applyBorder="1" applyAlignment="1">
      <alignment horizontal="left" vertical="center"/>
    </xf>
    <xf numFmtId="166" fontId="6" fillId="0" borderId="27" xfId="0" applyNumberFormat="1" applyFont="1" applyBorder="1"/>
    <xf numFmtId="166" fontId="6" fillId="0" borderId="65" xfId="0" applyNumberFormat="1" applyFont="1" applyBorder="1"/>
    <xf numFmtId="0" fontId="4" fillId="16" borderId="35" xfId="1" applyFont="1" applyFill="1" applyBorder="1" applyAlignment="1">
      <alignment horizontal="left" vertical="center"/>
    </xf>
    <xf numFmtId="0" fontId="4" fillId="6" borderId="20" xfId="1" applyFont="1" applyFill="1" applyBorder="1" applyAlignment="1">
      <alignment horizontal="center" vertical="center"/>
    </xf>
    <xf numFmtId="0" fontId="8" fillId="7" borderId="57" xfId="1" applyFont="1" applyFill="1" applyBorder="1" applyAlignment="1">
      <alignment horizontal="center" vertical="center"/>
    </xf>
    <xf numFmtId="0" fontId="21" fillId="24" borderId="53" xfId="1" applyFont="1" applyFill="1" applyBorder="1"/>
    <xf numFmtId="0" fontId="21" fillId="24" borderId="62" xfId="1" applyFont="1" applyFill="1" applyBorder="1"/>
    <xf numFmtId="0" fontId="21" fillId="24" borderId="69" xfId="1" applyFont="1" applyFill="1" applyBorder="1"/>
    <xf numFmtId="0" fontId="21" fillId="24" borderId="55" xfId="1" applyFont="1" applyFill="1" applyBorder="1"/>
    <xf numFmtId="0" fontId="21" fillId="24" borderId="63" xfId="1" applyFont="1" applyFill="1" applyBorder="1"/>
    <xf numFmtId="0" fontId="4" fillId="13" borderId="76" xfId="1" applyFont="1" applyFill="1" applyBorder="1" applyAlignment="1">
      <alignment horizontal="center" vertical="center" wrapText="1"/>
    </xf>
    <xf numFmtId="0" fontId="6" fillId="12" borderId="112" xfId="1" applyFont="1" applyFill="1" applyBorder="1"/>
    <xf numFmtId="0" fontId="6" fillId="12" borderId="54" xfId="1" applyFont="1" applyFill="1" applyBorder="1"/>
    <xf numFmtId="0" fontId="6" fillId="12" borderId="111" xfId="1" applyFont="1" applyFill="1" applyBorder="1"/>
    <xf numFmtId="0" fontId="3" fillId="8" borderId="28" xfId="1" applyFont="1" applyFill="1" applyBorder="1" applyAlignment="1">
      <alignment horizontal="left" vertical="center" wrapText="1"/>
    </xf>
    <xf numFmtId="0" fontId="4" fillId="4" borderId="20" xfId="1" applyFont="1" applyFill="1" applyBorder="1" applyAlignment="1">
      <alignment horizontal="center" vertical="center" wrapText="1"/>
    </xf>
    <xf numFmtId="0" fontId="4" fillId="16" borderId="28" xfId="1" applyFont="1" applyFill="1" applyBorder="1" applyAlignment="1">
      <alignment horizontal="center" vertical="center" wrapText="1"/>
    </xf>
    <xf numFmtId="0" fontId="4" fillId="20" borderId="62" xfId="1" applyFont="1" applyFill="1" applyBorder="1" applyAlignment="1">
      <alignment horizontal="center" vertical="center" wrapText="1"/>
    </xf>
    <xf numFmtId="0" fontId="2" fillId="18" borderId="110" xfId="1" applyFont="1" applyFill="1" applyBorder="1" applyAlignment="1">
      <alignment vertical="center" wrapText="1"/>
    </xf>
    <xf numFmtId="0" fontId="2" fillId="18" borderId="7" xfId="1" applyFont="1" applyFill="1" applyBorder="1" applyAlignment="1">
      <alignment vertical="center" wrapText="1"/>
    </xf>
    <xf numFmtId="0" fontId="2" fillId="18" borderId="109" xfId="1" applyFont="1" applyFill="1" applyBorder="1" applyAlignment="1">
      <alignment vertical="center" wrapText="1"/>
    </xf>
    <xf numFmtId="168" fontId="3" fillId="0" borderId="28" xfId="1" applyNumberFormat="1" applyFont="1" applyBorder="1" applyAlignment="1">
      <alignment horizontal="left" vertical="center"/>
    </xf>
    <xf numFmtId="0" fontId="6" fillId="0" borderId="27" xfId="1" applyFont="1" applyBorder="1" applyAlignment="1">
      <alignment horizontal="left"/>
    </xf>
    <xf numFmtId="0" fontId="6" fillId="0" borderId="65" xfId="1" applyFont="1" applyBorder="1" applyAlignment="1">
      <alignment horizontal="left"/>
    </xf>
    <xf numFmtId="0" fontId="4" fillId="4" borderId="45" xfId="1" applyFont="1" applyFill="1" applyBorder="1" applyAlignment="1">
      <alignment horizontal="left" vertical="center"/>
    </xf>
    <xf numFmtId="0" fontId="3" fillId="14" borderId="45" xfId="1" applyFont="1" applyFill="1" applyBorder="1" applyAlignment="1">
      <alignment horizontal="left" vertical="center"/>
    </xf>
    <xf numFmtId="0" fontId="6" fillId="0" borderId="69" xfId="1" applyFont="1" applyBorder="1"/>
    <xf numFmtId="0" fontId="4" fillId="13" borderId="35" xfId="1" applyFont="1" applyFill="1" applyBorder="1" applyAlignment="1">
      <alignment horizontal="left" vertical="center" wrapText="1"/>
    </xf>
    <xf numFmtId="0" fontId="6" fillId="0" borderId="29" xfId="0" applyFont="1" applyBorder="1"/>
    <xf numFmtId="168" fontId="3" fillId="0" borderId="45" xfId="1" applyNumberFormat="1" applyFont="1" applyBorder="1" applyAlignment="1">
      <alignment horizontal="left" vertical="center"/>
    </xf>
    <xf numFmtId="168" fontId="3" fillId="0" borderId="28" xfId="1" applyNumberFormat="1" applyFont="1" applyBorder="1" applyAlignment="1">
      <alignment horizontal="left" vertical="center" wrapText="1"/>
    </xf>
    <xf numFmtId="0" fontId="24" fillId="0" borderId="27" xfId="1" applyFont="1" applyBorder="1"/>
    <xf numFmtId="0" fontId="24" fillId="0" borderId="29" xfId="1" applyFont="1" applyBorder="1"/>
    <xf numFmtId="0" fontId="4" fillId="14" borderId="39" xfId="1" applyFont="1" applyFill="1" applyBorder="1" applyAlignment="1">
      <alignment horizontal="left" vertical="center" wrapText="1"/>
    </xf>
    <xf numFmtId="0" fontId="6" fillId="14" borderId="53" xfId="1" applyFont="1" applyFill="1" applyBorder="1"/>
    <xf numFmtId="0" fontId="6" fillId="14" borderId="54" xfId="1" applyFont="1" applyFill="1" applyBorder="1"/>
    <xf numFmtId="0" fontId="6" fillId="14" borderId="55" xfId="1" applyFont="1" applyFill="1" applyBorder="1"/>
    <xf numFmtId="0" fontId="0" fillId="0" borderId="133" xfId="0" applyBorder="1" applyAlignment="1">
      <alignment horizontal="left" vertical="center"/>
    </xf>
    <xf numFmtId="0" fontId="0" fillId="0" borderId="154" xfId="0" applyBorder="1" applyAlignment="1">
      <alignment horizontal="left" vertical="center"/>
    </xf>
    <xf numFmtId="0" fontId="0" fillId="0" borderId="134" xfId="0" applyBorder="1" applyAlignment="1">
      <alignment horizontal="left" vertical="center"/>
    </xf>
    <xf numFmtId="0" fontId="0" fillId="0" borderId="129" xfId="0" applyBorder="1" applyAlignment="1">
      <alignment horizontal="left" vertical="center"/>
    </xf>
    <xf numFmtId="0" fontId="0" fillId="0" borderId="130" xfId="0" applyBorder="1" applyAlignment="1">
      <alignment horizontal="left" vertical="center"/>
    </xf>
    <xf numFmtId="0" fontId="0" fillId="0" borderId="131" xfId="0" applyBorder="1" applyAlignment="1">
      <alignment horizontal="left" vertical="center"/>
    </xf>
    <xf numFmtId="0" fontId="7" fillId="18" borderId="28" xfId="1" applyFont="1" applyFill="1" applyBorder="1" applyAlignment="1">
      <alignment horizontal="left" vertical="center" wrapText="1"/>
    </xf>
    <xf numFmtId="0" fontId="9" fillId="18" borderId="28" xfId="1" applyFont="1" applyFill="1" applyBorder="1" applyAlignment="1">
      <alignment horizontal="center" vertical="center" wrapText="1"/>
    </xf>
    <xf numFmtId="0" fontId="3" fillId="0" borderId="27" xfId="1" applyFont="1" applyBorder="1" applyAlignment="1">
      <alignment horizontal="left" vertical="center" wrapText="1"/>
    </xf>
    <xf numFmtId="0" fontId="4" fillId="14" borderId="27" xfId="1" applyFont="1" applyFill="1" applyBorder="1" applyAlignment="1">
      <alignment horizontal="left" vertical="center" wrapText="1"/>
    </xf>
    <xf numFmtId="0" fontId="3" fillId="0" borderId="53" xfId="1" applyFont="1" applyBorder="1" applyAlignment="1">
      <alignment horizontal="left" vertical="center" wrapText="1"/>
    </xf>
    <xf numFmtId="0" fontId="3" fillId="18" borderId="28" xfId="1" applyFont="1" applyFill="1" applyBorder="1" applyAlignment="1">
      <alignment horizontal="center" vertical="center" wrapText="1"/>
    </xf>
    <xf numFmtId="0" fontId="3" fillId="18" borderId="23" xfId="1" applyFont="1" applyFill="1" applyBorder="1" applyAlignment="1">
      <alignment horizontal="center" vertical="center" wrapText="1"/>
    </xf>
    <xf numFmtId="0" fontId="4" fillId="14" borderId="21" xfId="1" applyFont="1" applyFill="1" applyBorder="1" applyAlignment="1">
      <alignment horizontal="left" vertical="center" wrapText="1"/>
    </xf>
    <xf numFmtId="0" fontId="6" fillId="14" borderId="21" xfId="1" applyFont="1" applyFill="1" applyBorder="1"/>
    <xf numFmtId="0" fontId="6" fillId="14" borderId="14" xfId="1" applyFont="1" applyFill="1" applyBorder="1"/>
    <xf numFmtId="0" fontId="7" fillId="0" borderId="57" xfId="1" applyFont="1" applyBorder="1" applyAlignment="1">
      <alignment horizontal="left" vertical="center" wrapText="1"/>
    </xf>
    <xf numFmtId="0" fontId="6" fillId="14" borderId="62" xfId="1" applyFont="1" applyFill="1" applyBorder="1"/>
    <xf numFmtId="0" fontId="6" fillId="14" borderId="31" xfId="1" applyFont="1" applyFill="1" applyBorder="1"/>
    <xf numFmtId="0" fontId="6" fillId="14" borderId="9" xfId="1" applyFont="1" applyFill="1" applyBorder="1"/>
    <xf numFmtId="0" fontId="6" fillId="14" borderId="32" xfId="1" applyFont="1" applyFill="1" applyBorder="1"/>
    <xf numFmtId="167" fontId="3" fillId="0" borderId="16" xfId="0" applyNumberFormat="1" applyFont="1" applyBorder="1" applyAlignment="1">
      <alignment horizontal="left" vertical="center" wrapText="1"/>
    </xf>
    <xf numFmtId="167" fontId="6" fillId="0" borderId="73" xfId="0" applyNumberFormat="1" applyFont="1" applyBorder="1"/>
    <xf numFmtId="167" fontId="6" fillId="0" borderId="74" xfId="0" applyNumberFormat="1" applyFont="1" applyBorder="1"/>
    <xf numFmtId="0" fontId="7" fillId="18" borderId="36" xfId="1" applyFont="1" applyFill="1" applyBorder="1" applyAlignment="1">
      <alignment horizontal="left" vertical="center" wrapText="1"/>
    </xf>
    <xf numFmtId="0" fontId="9" fillId="18" borderId="36" xfId="1" applyFont="1" applyFill="1" applyBorder="1" applyAlignment="1">
      <alignment horizontal="center" vertical="center" wrapText="1"/>
    </xf>
    <xf numFmtId="0" fontId="3" fillId="18" borderId="36" xfId="1" applyFont="1" applyFill="1" applyBorder="1" applyAlignment="1">
      <alignment horizontal="center" vertical="center" wrapText="1"/>
    </xf>
    <xf numFmtId="0" fontId="6" fillId="18" borderId="26" xfId="1" applyFont="1" applyFill="1" applyBorder="1"/>
    <xf numFmtId="0" fontId="3" fillId="5" borderId="35" xfId="1" applyFont="1" applyFill="1" applyBorder="1" applyAlignment="1">
      <alignment horizontal="left" vertical="center" wrapText="1"/>
    </xf>
    <xf numFmtId="0" fontId="6" fillId="14" borderId="63" xfId="1" applyFont="1" applyFill="1" applyBorder="1"/>
    <xf numFmtId="0" fontId="6" fillId="0" borderId="16" xfId="0" applyFont="1" applyBorder="1"/>
    <xf numFmtId="0" fontId="6" fillId="0" borderId="73" xfId="0" applyFont="1" applyBorder="1"/>
    <xf numFmtId="0" fontId="6" fillId="0" borderId="74" xfId="0" applyFont="1" applyBorder="1"/>
    <xf numFmtId="0" fontId="4" fillId="4" borderId="20" xfId="1" applyFont="1" applyFill="1" applyBorder="1" applyAlignment="1">
      <alignment horizontal="center" vertical="center" textRotation="90" wrapText="1"/>
    </xf>
    <xf numFmtId="168" fontId="4" fillId="0" borderId="28" xfId="1" applyNumberFormat="1" applyFont="1" applyBorder="1" applyAlignment="1">
      <alignment horizontal="left" vertical="center" wrapText="1"/>
    </xf>
    <xf numFmtId="0" fontId="24" fillId="0" borderId="27" xfId="1" applyFont="1" applyBorder="1" applyAlignment="1">
      <alignment horizontal="left"/>
    </xf>
    <xf numFmtId="0" fontId="24" fillId="0" borderId="65" xfId="1" applyFont="1" applyBorder="1" applyAlignment="1">
      <alignment horizontal="left"/>
    </xf>
    <xf numFmtId="168" fontId="4" fillId="0" borderId="45" xfId="1" applyNumberFormat="1" applyFont="1" applyBorder="1" applyAlignment="1">
      <alignment horizontal="left" vertical="center"/>
    </xf>
    <xf numFmtId="0" fontId="24" fillId="0" borderId="65" xfId="1" applyFont="1" applyBorder="1"/>
    <xf numFmtId="0" fontId="8" fillId="7" borderId="28" xfId="1" applyFont="1" applyFill="1" applyBorder="1" applyAlignment="1">
      <alignment horizontal="center" vertical="center"/>
    </xf>
    <xf numFmtId="0" fontId="8" fillId="7" borderId="45" xfId="1" applyFont="1" applyFill="1" applyBorder="1" applyAlignment="1">
      <alignment horizontal="center" vertical="center"/>
    </xf>
    <xf numFmtId="0" fontId="4" fillId="13" borderId="39" xfId="1" applyFont="1" applyFill="1" applyBorder="1" applyAlignment="1">
      <alignment horizontal="center" vertical="center"/>
    </xf>
    <xf numFmtId="0" fontId="6" fillId="12" borderId="62" xfId="1" applyFont="1" applyFill="1" applyBorder="1"/>
    <xf numFmtId="0" fontId="6" fillId="12" borderId="70" xfId="1" applyFont="1" applyFill="1" applyBorder="1"/>
    <xf numFmtId="0" fontId="6" fillId="12" borderId="71" xfId="1" applyFont="1" applyFill="1" applyBorder="1"/>
    <xf numFmtId="0" fontId="7" fillId="13" borderId="39" xfId="1" applyFont="1" applyFill="1" applyBorder="1" applyAlignment="1">
      <alignment horizontal="center" vertical="center" wrapText="1"/>
    </xf>
    <xf numFmtId="0" fontId="4" fillId="13" borderId="39" xfId="1" applyFont="1" applyFill="1" applyBorder="1" applyAlignment="1">
      <alignment horizontal="center" vertical="center" wrapText="1"/>
    </xf>
    <xf numFmtId="166" fontId="3" fillId="26" borderId="36" xfId="0" applyNumberFormat="1" applyFont="1" applyFill="1" applyBorder="1" applyAlignment="1">
      <alignment horizontal="left" vertical="center"/>
    </xf>
    <xf numFmtId="166" fontId="6" fillId="26" borderId="25" xfId="0" applyNumberFormat="1" applyFont="1" applyFill="1" applyBorder="1"/>
    <xf numFmtId="166" fontId="6" fillId="26" borderId="19" xfId="0" applyNumberFormat="1" applyFont="1" applyFill="1" applyBorder="1"/>
    <xf numFmtId="166" fontId="3" fillId="4" borderId="61" xfId="0" applyNumberFormat="1" applyFont="1" applyFill="1" applyBorder="1" applyAlignment="1">
      <alignment horizontal="left" vertical="center"/>
    </xf>
    <xf numFmtId="166" fontId="6" fillId="0" borderId="25" xfId="0" applyNumberFormat="1" applyFont="1" applyBorder="1"/>
    <xf numFmtId="166" fontId="6" fillId="0" borderId="19" xfId="0" applyNumberFormat="1" applyFont="1" applyBorder="1"/>
    <xf numFmtId="166" fontId="3" fillId="26" borderId="28" xfId="0" applyNumberFormat="1" applyFont="1" applyFill="1" applyBorder="1" applyAlignment="1">
      <alignment horizontal="left" vertical="center"/>
    </xf>
    <xf numFmtId="166" fontId="6" fillId="26" borderId="27" xfId="0" applyNumberFormat="1" applyFont="1" applyFill="1" applyBorder="1"/>
    <xf numFmtId="166" fontId="6" fillId="26" borderId="65" xfId="0" applyNumberFormat="1" applyFont="1" applyFill="1" applyBorder="1"/>
    <xf numFmtId="166" fontId="3" fillId="4" borderId="45" xfId="0" applyNumberFormat="1" applyFont="1" applyFill="1" applyBorder="1" applyAlignment="1">
      <alignment horizontal="left" vertical="center"/>
    </xf>
    <xf numFmtId="0" fontId="4" fillId="4" borderId="61" xfId="1" applyFont="1" applyFill="1" applyBorder="1" applyAlignment="1">
      <alignment horizontal="left" vertical="center"/>
    </xf>
    <xf numFmtId="0" fontId="6" fillId="0" borderId="58" xfId="1" applyFont="1" applyBorder="1"/>
    <xf numFmtId="0" fontId="7" fillId="13" borderId="35" xfId="1" applyFont="1" applyFill="1" applyBorder="1" applyAlignment="1">
      <alignment horizontal="center" vertical="center"/>
    </xf>
    <xf numFmtId="0" fontId="6" fillId="12" borderId="59" xfId="1" applyFont="1" applyFill="1" applyBorder="1"/>
    <xf numFmtId="0" fontId="6" fillId="12" borderId="60" xfId="1" applyFont="1" applyFill="1" applyBorder="1"/>
    <xf numFmtId="0" fontId="4" fillId="14" borderId="54" xfId="1" applyFont="1" applyFill="1" applyBorder="1" applyAlignment="1">
      <alignment horizontal="left" vertical="center" wrapText="1"/>
    </xf>
    <xf numFmtId="0" fontId="6" fillId="0" borderId="49" xfId="1" applyFont="1" applyBorder="1"/>
    <xf numFmtId="0" fontId="3" fillId="15" borderId="73" xfId="1" applyFont="1" applyFill="1" applyAlignment="1">
      <alignment horizontal="left" vertical="center" wrapText="1"/>
    </xf>
    <xf numFmtId="0" fontId="6" fillId="14" borderId="73" xfId="1" applyFont="1" applyFill="1"/>
    <xf numFmtId="0" fontId="6" fillId="14" borderId="74" xfId="1" applyFont="1" applyFill="1" applyBorder="1"/>
    <xf numFmtId="0" fontId="6" fillId="0" borderId="23" xfId="1" applyFont="1" applyBorder="1"/>
    <xf numFmtId="0" fontId="3" fillId="18" borderId="28" xfId="1" applyFont="1" applyFill="1" applyBorder="1" applyAlignment="1">
      <alignment horizontal="left" vertical="center" wrapText="1"/>
    </xf>
    <xf numFmtId="0" fontId="4" fillId="14" borderId="53" xfId="1" applyFont="1" applyFill="1" applyBorder="1" applyAlignment="1">
      <alignment horizontal="left" vertical="center" wrapText="1"/>
    </xf>
    <xf numFmtId="164" fontId="3" fillId="0" borderId="36" xfId="1" applyNumberFormat="1" applyFont="1" applyBorder="1" applyAlignment="1">
      <alignment horizontal="left" vertical="center" wrapText="1"/>
    </xf>
    <xf numFmtId="0" fontId="6" fillId="0" borderId="26" xfId="1" applyFont="1" applyBorder="1"/>
    <xf numFmtId="0" fontId="3" fillId="0" borderId="65" xfId="1" applyFont="1" applyBorder="1" applyAlignment="1">
      <alignment horizontal="left" vertical="center" wrapText="1"/>
    </xf>
    <xf numFmtId="0" fontId="4" fillId="18" borderId="27" xfId="1" applyFont="1" applyFill="1" applyBorder="1" applyAlignment="1">
      <alignment horizontal="left" vertical="center" wrapText="1"/>
    </xf>
    <xf numFmtId="0" fontId="7" fillId="6" borderId="27" xfId="1" applyFont="1" applyFill="1" applyBorder="1" applyAlignment="1">
      <alignment horizontal="left" vertical="center"/>
    </xf>
    <xf numFmtId="0" fontId="9" fillId="0" borderId="45" xfId="1" applyFont="1" applyBorder="1" applyAlignment="1">
      <alignment horizontal="left" vertical="top" wrapText="1"/>
    </xf>
    <xf numFmtId="0" fontId="9" fillId="0" borderId="27" xfId="1" applyFont="1" applyBorder="1" applyAlignment="1">
      <alignment horizontal="left" vertical="top" wrapText="1"/>
    </xf>
    <xf numFmtId="0" fontId="9" fillId="0" borderId="65" xfId="1" applyFont="1" applyBorder="1" applyAlignment="1">
      <alignment horizontal="left" vertical="top" wrapText="1"/>
    </xf>
    <xf numFmtId="0" fontId="9" fillId="0" borderId="9" xfId="1" applyFont="1" applyBorder="1" applyAlignment="1">
      <alignment horizontal="left" vertical="top" wrapText="1"/>
    </xf>
    <xf numFmtId="0" fontId="4" fillId="6" borderId="62" xfId="1" applyFont="1" applyFill="1" applyBorder="1" applyAlignment="1">
      <alignment horizontal="left" vertical="center" wrapText="1"/>
    </xf>
    <xf numFmtId="0" fontId="4" fillId="20" borderId="62" xfId="1" applyFont="1" applyFill="1" applyBorder="1" applyAlignment="1">
      <alignment horizontal="left" vertical="center" wrapText="1"/>
    </xf>
    <xf numFmtId="0" fontId="4" fillId="22" borderId="62" xfId="1" applyFont="1" applyFill="1" applyBorder="1" applyAlignment="1">
      <alignment horizontal="left" vertical="center" wrapText="1"/>
    </xf>
    <xf numFmtId="0" fontId="3" fillId="18" borderId="54" xfId="1" applyFont="1" applyFill="1" applyBorder="1" applyAlignment="1">
      <alignment horizontal="left" vertical="center" wrapText="1"/>
    </xf>
    <xf numFmtId="0" fontId="6" fillId="18" borderId="55" xfId="1" applyFont="1" applyFill="1" applyBorder="1"/>
    <xf numFmtId="0" fontId="6" fillId="18" borderId="56" xfId="1" applyFont="1" applyFill="1" applyBorder="1"/>
    <xf numFmtId="0" fontId="3" fillId="2" borderId="28" xfId="1" applyFont="1" applyFill="1" applyBorder="1" applyAlignment="1">
      <alignment horizontal="left" vertical="center" wrapText="1"/>
    </xf>
    <xf numFmtId="0" fontId="8" fillId="7" borderId="27" xfId="1" applyFont="1" applyFill="1" applyBorder="1" applyAlignment="1">
      <alignment horizontal="left" vertical="center" wrapText="1"/>
    </xf>
    <xf numFmtId="0" fontId="26" fillId="14" borderId="110" xfId="1" applyFont="1" applyFill="1" applyBorder="1" applyAlignment="1">
      <alignment horizontal="left" vertical="center" wrapText="1"/>
    </xf>
    <xf numFmtId="0" fontId="26" fillId="14" borderId="7" xfId="1" applyFont="1" applyFill="1" applyBorder="1" applyAlignment="1">
      <alignment horizontal="left" vertical="center" wrapText="1"/>
    </xf>
    <xf numFmtId="0" fontId="26" fillId="14" borderId="109" xfId="1" applyFont="1" applyFill="1" applyBorder="1" applyAlignment="1">
      <alignment horizontal="left" vertical="center" wrapText="1"/>
    </xf>
    <xf numFmtId="166" fontId="3" fillId="8" borderId="52" xfId="1" applyNumberFormat="1" applyFont="1" applyFill="1" applyBorder="1" applyAlignment="1">
      <alignment horizontal="center" vertical="center" wrapText="1"/>
    </xf>
    <xf numFmtId="0" fontId="4" fillId="13" borderId="66" xfId="1" applyFont="1" applyFill="1" applyBorder="1" applyAlignment="1">
      <alignment horizontal="center" vertical="center" wrapText="1"/>
    </xf>
    <xf numFmtId="0" fontId="6" fillId="12" borderId="67" xfId="1" applyFont="1" applyFill="1" applyBorder="1"/>
    <xf numFmtId="0" fontId="6" fillId="12" borderId="68" xfId="1" applyFont="1" applyFill="1" applyBorder="1"/>
    <xf numFmtId="0" fontId="4" fillId="4" borderId="48" xfId="1" applyFont="1" applyFill="1" applyBorder="1" applyAlignment="1">
      <alignment horizontal="center" vertical="center" wrapText="1"/>
    </xf>
    <xf numFmtId="0" fontId="10" fillId="7" borderId="57" xfId="1" applyFont="1" applyFill="1" applyBorder="1" applyAlignment="1">
      <alignment horizontal="center" vertical="center" wrapText="1"/>
    </xf>
    <xf numFmtId="0" fontId="27" fillId="0" borderId="114" xfId="0" applyFont="1" applyBorder="1" applyAlignment="1">
      <alignment horizontal="left" wrapText="1"/>
    </xf>
    <xf numFmtId="0" fontId="27" fillId="0" borderId="95" xfId="0" applyFont="1" applyBorder="1" applyAlignment="1">
      <alignment horizontal="left" wrapText="1"/>
    </xf>
    <xf numFmtId="0" fontId="27" fillId="0" borderId="145" xfId="0" applyFont="1" applyBorder="1" applyAlignment="1">
      <alignment horizontal="left" wrapText="1"/>
    </xf>
    <xf numFmtId="0" fontId="27" fillId="34" borderId="132" xfId="0" applyFont="1" applyFill="1" applyBorder="1" applyAlignment="1">
      <alignment horizontal="left" vertical="center"/>
    </xf>
    <xf numFmtId="0" fontId="27" fillId="34" borderId="128" xfId="0" applyFont="1" applyFill="1" applyBorder="1" applyAlignment="1">
      <alignment horizontal="left" vertical="center"/>
    </xf>
    <xf numFmtId="0" fontId="6" fillId="0" borderId="133" xfId="0" applyFont="1" applyBorder="1" applyAlignment="1">
      <alignment horizontal="left" vertical="center"/>
    </xf>
    <xf numFmtId="0" fontId="35" fillId="0" borderId="134" xfId="0" applyFont="1" applyBorder="1" applyAlignment="1">
      <alignment horizontal="left" vertical="center"/>
    </xf>
    <xf numFmtId="0" fontId="35" fillId="0" borderId="129" xfId="0" applyFont="1" applyBorder="1" applyAlignment="1">
      <alignment horizontal="left" vertical="center"/>
    </xf>
    <xf numFmtId="0" fontId="35" fillId="0" borderId="131" xfId="0" applyFont="1" applyBorder="1" applyAlignment="1">
      <alignment horizontal="left" vertical="center"/>
    </xf>
    <xf numFmtId="14" fontId="9" fillId="0" borderId="133" xfId="0" applyNumberFormat="1" applyFont="1" applyBorder="1" applyAlignment="1">
      <alignment horizontal="left" vertical="center"/>
    </xf>
    <xf numFmtId="0" fontId="26" fillId="0" borderId="134" xfId="0" applyFont="1" applyBorder="1" applyAlignment="1">
      <alignment horizontal="left" vertical="center"/>
    </xf>
    <xf numFmtId="0" fontId="26" fillId="0" borderId="129" xfId="0" applyFont="1" applyBorder="1" applyAlignment="1">
      <alignment horizontal="left" vertical="center"/>
    </xf>
    <xf numFmtId="0" fontId="26" fillId="0" borderId="131" xfId="0" applyFont="1" applyBorder="1" applyAlignment="1">
      <alignment horizontal="left" vertical="center"/>
    </xf>
    <xf numFmtId="0" fontId="26" fillId="0" borderId="73" xfId="0" applyFont="1" applyBorder="1"/>
    <xf numFmtId="0" fontId="39" fillId="37" borderId="78" xfId="0" applyFont="1" applyFill="1" applyBorder="1" applyAlignment="1">
      <alignment horizontal="left"/>
    </xf>
    <xf numFmtId="0" fontId="27" fillId="35" borderId="114" xfId="0" applyFont="1" applyFill="1" applyBorder="1" applyAlignment="1">
      <alignment horizontal="center" vertical="center"/>
    </xf>
    <xf numFmtId="0" fontId="27" fillId="35" borderId="95" xfId="0" applyFont="1" applyFill="1" applyBorder="1" applyAlignment="1">
      <alignment horizontal="center" vertical="center"/>
    </xf>
    <xf numFmtId="0" fontId="36" fillId="34" borderId="84" xfId="0" applyFont="1" applyFill="1" applyBorder="1" applyAlignment="1">
      <alignment horizontal="center" vertical="center"/>
    </xf>
    <xf numFmtId="0" fontId="36" fillId="34" borderId="83" xfId="0" applyFont="1" applyFill="1" applyBorder="1" applyAlignment="1">
      <alignment horizontal="center" vertical="center"/>
    </xf>
    <xf numFmtId="0" fontId="38" fillId="34" borderId="127" xfId="0" applyFont="1" applyFill="1" applyBorder="1" applyAlignment="1">
      <alignment horizontal="center" vertical="center" textRotation="90"/>
    </xf>
    <xf numFmtId="0" fontId="38" fillId="34" borderId="126" xfId="0" applyFont="1" applyFill="1" applyBorder="1" applyAlignment="1">
      <alignment horizontal="center" vertical="center" textRotation="90"/>
    </xf>
    <xf numFmtId="0" fontId="27" fillId="34" borderId="129" xfId="0" applyFont="1" applyFill="1" applyBorder="1" applyAlignment="1">
      <alignment horizontal="left" vertical="center" wrapText="1"/>
    </xf>
    <xf numFmtId="0" fontId="27" fillId="34" borderId="130" xfId="0" applyFont="1" applyFill="1" applyBorder="1" applyAlignment="1">
      <alignment horizontal="left" vertical="center" wrapText="1"/>
    </xf>
    <xf numFmtId="0" fontId="27" fillId="34" borderId="131" xfId="0" applyFont="1" applyFill="1" applyBorder="1" applyAlignment="1">
      <alignment horizontal="left" vertical="center" wrapText="1"/>
    </xf>
    <xf numFmtId="0" fontId="27" fillId="34" borderId="132" xfId="0" applyFont="1" applyFill="1" applyBorder="1" applyAlignment="1">
      <alignment horizontal="left" vertical="center" wrapText="1"/>
    </xf>
    <xf numFmtId="0" fontId="27" fillId="34" borderId="128" xfId="0" applyFont="1" applyFill="1" applyBorder="1" applyAlignment="1">
      <alignment horizontal="left" vertical="center" wrapText="1"/>
    </xf>
    <xf numFmtId="0" fontId="26" fillId="0" borderId="133" xfId="0" applyFont="1" applyBorder="1" applyAlignment="1">
      <alignment horizontal="left" vertical="center"/>
    </xf>
    <xf numFmtId="0" fontId="27" fillId="34" borderId="135" xfId="0" applyFont="1" applyFill="1" applyBorder="1" applyAlignment="1">
      <alignment horizontal="left" vertical="center"/>
    </xf>
    <xf numFmtId="0" fontId="9" fillId="0" borderId="133" xfId="0" applyFont="1" applyBorder="1" applyAlignment="1">
      <alignment horizontal="left" vertical="center"/>
    </xf>
    <xf numFmtId="0" fontId="26" fillId="0" borderId="136" xfId="0" applyFont="1" applyBorder="1" applyAlignment="1">
      <alignment horizontal="left" vertical="center"/>
    </xf>
    <xf numFmtId="0" fontId="26" fillId="0" borderId="137" xfId="0" applyFont="1" applyBorder="1" applyAlignment="1">
      <alignment horizontal="left" vertical="center"/>
    </xf>
    <xf numFmtId="0" fontId="27" fillId="0" borderId="120" xfId="0" applyFont="1" applyBorder="1" applyAlignment="1">
      <alignment horizontal="left" vertical="center"/>
    </xf>
    <xf numFmtId="0" fontId="27" fillId="0" borderId="65" xfId="0" applyFont="1" applyBorder="1" applyAlignment="1">
      <alignment horizontal="left" vertical="center"/>
    </xf>
    <xf numFmtId="0" fontId="9" fillId="0" borderId="45" xfId="0" applyFont="1" applyBorder="1" applyAlignment="1">
      <alignment horizontal="left" vertical="center" wrapText="1"/>
    </xf>
    <xf numFmtId="0" fontId="26" fillId="0" borderId="142" xfId="0" applyFont="1" applyBorder="1" applyAlignment="1">
      <alignment horizontal="left" vertical="center" wrapText="1"/>
    </xf>
    <xf numFmtId="0" fontId="35" fillId="0" borderId="120" xfId="0" applyFont="1" applyBorder="1" applyAlignment="1">
      <alignment horizontal="left"/>
    </xf>
    <xf numFmtId="0" fontId="35" fillId="0" borderId="90" xfId="0" applyFont="1" applyBorder="1" applyAlignment="1">
      <alignment horizontal="left"/>
    </xf>
    <xf numFmtId="14" fontId="9" fillId="0" borderId="45" xfId="0" applyNumberFormat="1" applyFont="1" applyBorder="1" applyAlignment="1">
      <alignment horizontal="left" vertical="center"/>
    </xf>
    <xf numFmtId="0" fontId="26" fillId="0" borderId="142" xfId="0" applyFont="1" applyBorder="1" applyAlignment="1">
      <alignment horizontal="left" vertical="center"/>
    </xf>
    <xf numFmtId="0" fontId="27" fillId="0" borderId="122" xfId="0" applyFont="1" applyBorder="1" applyAlignment="1">
      <alignment horizontal="left" vertical="center"/>
    </xf>
    <xf numFmtId="0" fontId="27" fillId="0" borderId="89" xfId="0" applyFont="1" applyBorder="1" applyAlignment="1">
      <alignment horizontal="left" vertical="center"/>
    </xf>
    <xf numFmtId="0" fontId="26" fillId="0" borderId="123" xfId="0" applyFont="1" applyBorder="1" applyAlignment="1">
      <alignment horizontal="left" vertical="center"/>
    </xf>
    <xf numFmtId="0" fontId="26" fillId="0" borderId="85" xfId="0" applyFont="1" applyBorder="1" applyAlignment="1">
      <alignment horizontal="left" vertical="center"/>
    </xf>
    <xf numFmtId="0" fontId="26" fillId="0" borderId="79" xfId="0" applyFont="1" applyBorder="1" applyAlignment="1">
      <alignment horizontal="left" vertical="center"/>
    </xf>
    <xf numFmtId="0" fontId="26" fillId="0" borderId="147" xfId="0" applyFont="1" applyBorder="1" applyAlignment="1">
      <alignment horizontal="left" vertical="center"/>
    </xf>
    <xf numFmtId="0" fontId="27" fillId="0" borderId="124" xfId="0" applyFont="1" applyBorder="1" applyAlignment="1">
      <alignment horizontal="left" vertical="center"/>
    </xf>
    <xf numFmtId="0" fontId="27" fillId="0" borderId="143" xfId="0" applyFont="1" applyBorder="1" applyAlignment="1">
      <alignment horizontal="left" vertical="center"/>
    </xf>
    <xf numFmtId="14" fontId="26" fillId="0" borderId="125" xfId="0" applyNumberFormat="1" applyFont="1" applyBorder="1" applyAlignment="1">
      <alignment horizontal="left" vertical="center"/>
    </xf>
    <xf numFmtId="0" fontId="26" fillId="0" borderId="144" xfId="0" applyFont="1" applyBorder="1" applyAlignment="1">
      <alignment horizontal="left" vertical="center"/>
    </xf>
    <xf numFmtId="0" fontId="26" fillId="0" borderId="45" xfId="0" applyFont="1" applyBorder="1" applyAlignment="1">
      <alignment horizontal="left" vertical="center" wrapText="1"/>
    </xf>
    <xf numFmtId="14" fontId="35" fillId="0" borderId="120" xfId="0" applyNumberFormat="1" applyFont="1" applyBorder="1" applyAlignment="1">
      <alignment horizontal="left"/>
    </xf>
    <xf numFmtId="0" fontId="27" fillId="0" borderId="78" xfId="0" applyFont="1" applyBorder="1" applyAlignment="1">
      <alignment horizontal="right"/>
    </xf>
    <xf numFmtId="0" fontId="34" fillId="34" borderId="114" xfId="0" applyFont="1" applyFill="1" applyBorder="1" applyAlignment="1">
      <alignment horizontal="center" vertical="center"/>
    </xf>
    <xf numFmtId="0" fontId="34" fillId="34" borderId="95" xfId="0" applyFont="1" applyFill="1" applyBorder="1" applyAlignment="1">
      <alignment horizontal="center" vertical="center"/>
    </xf>
    <xf numFmtId="0" fontId="34" fillId="34" borderId="145" xfId="0" applyFont="1" applyFill="1" applyBorder="1" applyAlignment="1">
      <alignment horizontal="center" vertical="center"/>
    </xf>
    <xf numFmtId="0" fontId="27" fillId="0" borderId="138" xfId="0" applyFont="1" applyBorder="1" applyAlignment="1">
      <alignment vertical="center"/>
    </xf>
    <xf numFmtId="0" fontId="27" fillId="0" borderId="139" xfId="0" applyFont="1" applyBorder="1" applyAlignment="1">
      <alignment vertical="center"/>
    </xf>
    <xf numFmtId="0" fontId="26" fillId="0" borderId="140" xfId="0" applyFont="1" applyBorder="1" applyAlignment="1">
      <alignment horizontal="left" vertical="center" wrapText="1"/>
    </xf>
    <xf numFmtId="0" fontId="26" fillId="0" borderId="141" xfId="0" applyFont="1" applyBorder="1" applyAlignment="1">
      <alignment horizontal="left" vertical="center" wrapText="1"/>
    </xf>
    <xf numFmtId="0" fontId="9" fillId="0" borderId="138" xfId="0" applyFont="1" applyBorder="1" applyAlignment="1">
      <alignment horizontal="left"/>
    </xf>
    <xf numFmtId="0" fontId="35" fillId="0" borderId="146" xfId="0" applyFont="1" applyBorder="1" applyAlignment="1">
      <alignment horizontal="left"/>
    </xf>
    <xf numFmtId="164" fontId="3" fillId="8" borderId="25" xfId="1" applyNumberFormat="1" applyFont="1" applyFill="1" applyBorder="1" applyAlignment="1">
      <alignment horizontal="left" vertical="center" wrapText="1"/>
    </xf>
    <xf numFmtId="0" fontId="6" fillId="14" borderId="53" xfId="1" applyFont="1" applyFill="1" applyBorder="1" applyAlignment="1">
      <alignment horizontal="left" vertical="center"/>
    </xf>
    <xf numFmtId="0" fontId="6" fillId="14" borderId="62" xfId="1" applyFont="1" applyFill="1" applyBorder="1" applyAlignment="1">
      <alignment horizontal="left" vertical="center"/>
    </xf>
    <xf numFmtId="0" fontId="6" fillId="14" borderId="54" xfId="1" applyFont="1" applyFill="1" applyBorder="1" applyAlignment="1">
      <alignment horizontal="left" vertical="center"/>
    </xf>
    <xf numFmtId="0" fontId="6" fillId="14" borderId="55" xfId="1" applyFont="1" applyFill="1" applyBorder="1" applyAlignment="1">
      <alignment horizontal="left" vertical="center"/>
    </xf>
    <xf numFmtId="0" fontId="6" fillId="14" borderId="63" xfId="1" applyFont="1" applyFill="1" applyBorder="1" applyAlignment="1">
      <alignment horizontal="left" vertical="center"/>
    </xf>
    <xf numFmtId="0" fontId="6" fillId="0" borderId="181" xfId="1" applyFont="1" applyBorder="1"/>
    <xf numFmtId="0" fontId="6" fillId="0" borderId="111" xfId="1" applyFont="1" applyBorder="1"/>
    <xf numFmtId="0" fontId="3" fillId="5" borderId="35" xfId="1" applyFont="1" applyFill="1" applyBorder="1" applyAlignment="1">
      <alignment horizontal="left"/>
    </xf>
    <xf numFmtId="0" fontId="4" fillId="4" borderId="48" xfId="1" applyFont="1" applyFill="1" applyBorder="1" applyAlignment="1">
      <alignment horizontal="center" vertical="center" textRotation="90" wrapText="1"/>
    </xf>
    <xf numFmtId="0" fontId="3" fillId="0" borderId="120" xfId="1" applyFont="1" applyBorder="1" applyAlignment="1">
      <alignment horizontal="left" vertical="center" wrapText="1"/>
    </xf>
    <xf numFmtId="0" fontId="4" fillId="14" borderId="120" xfId="1" applyFont="1" applyFill="1" applyBorder="1" applyAlignment="1">
      <alignment horizontal="left" vertical="center" wrapText="1"/>
    </xf>
    <xf numFmtId="0" fontId="0" fillId="0" borderId="80" xfId="0" applyBorder="1"/>
    <xf numFmtId="0" fontId="3" fillId="0" borderId="123" xfId="1" applyFont="1" applyBorder="1" applyAlignment="1">
      <alignment horizontal="left" vertical="center" wrapText="1"/>
    </xf>
    <xf numFmtId="0" fontId="19" fillId="0" borderId="81" xfId="1" applyBorder="1"/>
    <xf numFmtId="0" fontId="6" fillId="0" borderId="79" xfId="1" applyFont="1" applyBorder="1"/>
    <xf numFmtId="0" fontId="6" fillId="0" borderId="78" xfId="1" applyFont="1" applyBorder="1"/>
    <xf numFmtId="0" fontId="6" fillId="0" borderId="168" xfId="1" applyFont="1" applyBorder="1"/>
    <xf numFmtId="0" fontId="6" fillId="14" borderId="167" xfId="1" applyFont="1" applyFill="1" applyBorder="1" applyAlignment="1">
      <alignment horizontal="left" vertical="center"/>
    </xf>
    <xf numFmtId="0" fontId="6" fillId="14" borderId="78" xfId="1" applyFont="1" applyFill="1" applyBorder="1" applyAlignment="1">
      <alignment horizontal="left" vertical="center"/>
    </xf>
    <xf numFmtId="0" fontId="6" fillId="14" borderId="168" xfId="1" applyFont="1" applyFill="1" applyBorder="1" applyAlignment="1">
      <alignment horizontal="left" vertical="center"/>
    </xf>
    <xf numFmtId="14" fontId="3" fillId="0" borderId="39" xfId="1" applyNumberFormat="1" applyFont="1" applyBorder="1" applyAlignment="1">
      <alignment horizontal="left" vertical="center" wrapText="1"/>
    </xf>
    <xf numFmtId="0" fontId="6" fillId="0" borderId="167" xfId="1" applyFont="1" applyBorder="1"/>
    <xf numFmtId="0" fontId="6" fillId="0" borderId="77" xfId="1" applyFont="1" applyBorder="1"/>
    <xf numFmtId="0" fontId="6" fillId="14" borderId="27" xfId="1" applyFont="1" applyFill="1" applyBorder="1" applyAlignment="1">
      <alignment horizontal="left"/>
    </xf>
    <xf numFmtId="0" fontId="6" fillId="14" borderId="29" xfId="1" applyFont="1" applyFill="1" applyBorder="1" applyAlignment="1">
      <alignment horizontal="left"/>
    </xf>
    <xf numFmtId="0" fontId="24" fillId="28" borderId="53" xfId="1" applyFont="1" applyFill="1" applyBorder="1" applyAlignment="1">
      <alignment horizontal="left" vertical="center" wrapText="1"/>
    </xf>
    <xf numFmtId="0" fontId="6" fillId="26" borderId="53" xfId="1" applyFont="1" applyFill="1" applyBorder="1"/>
    <xf numFmtId="0" fontId="6" fillId="26" borderId="22" xfId="1" applyFont="1" applyFill="1" applyBorder="1"/>
    <xf numFmtId="0" fontId="6" fillId="26" borderId="55" xfId="1" applyFont="1" applyFill="1" applyBorder="1"/>
    <xf numFmtId="0" fontId="6" fillId="26" borderId="56" xfId="1" applyFont="1" applyFill="1" applyBorder="1"/>
    <xf numFmtId="0" fontId="9" fillId="0" borderId="53" xfId="1" applyFont="1" applyBorder="1" applyAlignment="1">
      <alignment horizontal="left" vertical="top" wrapText="1"/>
    </xf>
    <xf numFmtId="0" fontId="7" fillId="27" borderId="57" xfId="1" applyFont="1" applyFill="1" applyBorder="1" applyAlignment="1">
      <alignment horizontal="left" vertical="center" wrapText="1"/>
    </xf>
    <xf numFmtId="0" fontId="6" fillId="26" borderId="53" xfId="1" applyFont="1" applyFill="1" applyBorder="1" applyAlignment="1">
      <alignment vertical="center"/>
    </xf>
    <xf numFmtId="0" fontId="6" fillId="26" borderId="22" xfId="1" applyFont="1" applyFill="1" applyBorder="1" applyAlignment="1">
      <alignment vertical="center"/>
    </xf>
    <xf numFmtId="0" fontId="6" fillId="26" borderId="48" xfId="1" applyFont="1" applyFill="1" applyBorder="1" applyAlignment="1">
      <alignment vertical="center"/>
    </xf>
    <xf numFmtId="0" fontId="19" fillId="26" borderId="73" xfId="1" applyFill="1" applyAlignment="1">
      <alignment vertical="center"/>
    </xf>
    <xf numFmtId="0" fontId="6" fillId="26" borderId="74" xfId="1" applyFont="1" applyFill="1" applyBorder="1" applyAlignment="1">
      <alignment vertical="center"/>
    </xf>
    <xf numFmtId="0" fontId="6" fillId="26" borderId="69" xfId="1" applyFont="1" applyFill="1" applyBorder="1" applyAlignment="1">
      <alignment vertical="center"/>
    </xf>
    <xf numFmtId="0" fontId="6" fillId="26" borderId="55" xfId="1" applyFont="1" applyFill="1" applyBorder="1" applyAlignment="1">
      <alignment vertical="center"/>
    </xf>
    <xf numFmtId="0" fontId="6" fillId="26" borderId="56" xfId="1" applyFont="1" applyFill="1" applyBorder="1" applyAlignment="1">
      <alignment vertical="center"/>
    </xf>
    <xf numFmtId="0" fontId="7" fillId="27" borderId="53" xfId="1" applyFont="1" applyFill="1" applyBorder="1" applyAlignment="1">
      <alignment vertical="center" wrapText="1"/>
    </xf>
    <xf numFmtId="0" fontId="6" fillId="26" borderId="73" xfId="1" applyFont="1" applyFill="1" applyAlignment="1">
      <alignment vertical="center"/>
    </xf>
    <xf numFmtId="0" fontId="20" fillId="0" borderId="73" xfId="1" applyFont="1"/>
    <xf numFmtId="0" fontId="6" fillId="0" borderId="72" xfId="1" applyFont="1" applyBorder="1"/>
    <xf numFmtId="0" fontId="7" fillId="3" borderId="35" xfId="1" applyFont="1" applyFill="1" applyBorder="1" applyAlignment="1">
      <alignment horizontal="center" vertical="center"/>
    </xf>
    <xf numFmtId="0" fontId="3" fillId="0" borderId="12" xfId="1" applyFont="1" applyBorder="1" applyAlignment="1">
      <alignment horizontal="left" vertical="center"/>
    </xf>
    <xf numFmtId="0" fontId="4" fillId="0" borderId="39" xfId="1" applyFont="1" applyBorder="1" applyAlignment="1">
      <alignment horizontal="left" vertical="center" wrapText="1"/>
    </xf>
    <xf numFmtId="0" fontId="4" fillId="8" borderId="36" xfId="1" applyFont="1" applyFill="1" applyBorder="1" applyAlignment="1">
      <alignment horizontal="left" vertical="center" wrapText="1"/>
    </xf>
    <xf numFmtId="0" fontId="24" fillId="29" borderId="73" xfId="1" applyFont="1" applyFill="1" applyAlignment="1">
      <alignment horizontal="left" vertical="center" wrapText="1"/>
    </xf>
    <xf numFmtId="0" fontId="6" fillId="26" borderId="73" xfId="1" applyFont="1" applyFill="1"/>
    <xf numFmtId="0" fontId="6" fillId="26" borderId="74" xfId="1" applyFont="1" applyFill="1" applyBorder="1"/>
    <xf numFmtId="0" fontId="24" fillId="30" borderId="53" xfId="1" applyFont="1" applyFill="1" applyBorder="1" applyAlignment="1">
      <alignment horizontal="left" vertical="center" wrapText="1"/>
    </xf>
    <xf numFmtId="0" fontId="9" fillId="18" borderId="53" xfId="1" applyFont="1" applyFill="1" applyBorder="1" applyAlignment="1">
      <alignment horizontal="left" vertical="top" wrapText="1"/>
    </xf>
    <xf numFmtId="0" fontId="19" fillId="18" borderId="73" xfId="1" applyFill="1"/>
    <xf numFmtId="0" fontId="6" fillId="18" borderId="74" xfId="1" applyFont="1" applyFill="1" applyBorder="1"/>
    <xf numFmtId="0" fontId="24" fillId="29" borderId="53" xfId="1" applyFont="1" applyFill="1" applyBorder="1" applyAlignment="1">
      <alignment horizontal="left" vertical="center" wrapText="1"/>
    </xf>
    <xf numFmtId="0" fontId="4" fillId="14" borderId="138" xfId="1" applyFont="1" applyFill="1" applyBorder="1" applyAlignment="1">
      <alignment horizontal="left" vertical="center" wrapText="1"/>
    </xf>
    <xf numFmtId="0" fontId="6" fillId="14" borderId="180" xfId="1" applyFont="1" applyFill="1" applyBorder="1" applyAlignment="1">
      <alignment vertical="center"/>
    </xf>
    <xf numFmtId="0" fontId="6" fillId="14" borderId="141" xfId="1" applyFont="1" applyFill="1" applyBorder="1" applyAlignment="1">
      <alignment vertical="center"/>
    </xf>
    <xf numFmtId="0" fontId="4" fillId="6" borderId="17" xfId="1" applyFont="1" applyFill="1" applyBorder="1" applyAlignment="1">
      <alignment horizontal="center" vertical="center"/>
    </xf>
    <xf numFmtId="0" fontId="24" fillId="29" borderId="28" xfId="1" applyFont="1" applyFill="1" applyBorder="1" applyAlignment="1">
      <alignment horizontal="left" vertical="center" wrapText="1"/>
    </xf>
    <xf numFmtId="0" fontId="6" fillId="26" borderId="27" xfId="1" applyFont="1" applyFill="1" applyBorder="1" applyAlignment="1">
      <alignment vertical="center"/>
    </xf>
    <xf numFmtId="0" fontId="6" fillId="26" borderId="23" xfId="1" applyFont="1" applyFill="1" applyBorder="1" applyAlignment="1">
      <alignment vertical="center"/>
    </xf>
    <xf numFmtId="0" fontId="4" fillId="4" borderId="96" xfId="3" applyFont="1" applyFill="1" applyBorder="1" applyAlignment="1">
      <alignment horizontal="center" vertical="center" textRotation="90"/>
    </xf>
    <xf numFmtId="0" fontId="6" fillId="0" borderId="91" xfId="3" applyFont="1" applyBorder="1"/>
    <xf numFmtId="0" fontId="6" fillId="0" borderId="89" xfId="3" applyFont="1" applyBorder="1"/>
    <xf numFmtId="0" fontId="4" fillId="14" borderId="166" xfId="3" applyFont="1" applyFill="1" applyBorder="1" applyAlignment="1">
      <alignment horizontal="left" vertical="center"/>
    </xf>
    <xf numFmtId="0" fontId="4" fillId="14" borderId="104" xfId="3" applyFont="1" applyFill="1" applyBorder="1" applyAlignment="1">
      <alignment horizontal="left" vertical="center"/>
    </xf>
    <xf numFmtId="0" fontId="4" fillId="14" borderId="64" xfId="3" applyFont="1" applyFill="1" applyBorder="1" applyAlignment="1">
      <alignment horizontal="left" vertical="center" wrapText="1"/>
    </xf>
    <xf numFmtId="0" fontId="6" fillId="14" borderId="63" xfId="3" applyFont="1" applyFill="1" applyBorder="1" applyAlignment="1">
      <alignment horizontal="left"/>
    </xf>
    <xf numFmtId="0" fontId="3" fillId="0" borderId="16" xfId="3" applyFont="1" applyBorder="1" applyAlignment="1">
      <alignment horizontal="left" vertical="center"/>
    </xf>
    <xf numFmtId="0" fontId="6" fillId="0" borderId="73" xfId="3" applyFont="1"/>
    <xf numFmtId="0" fontId="6" fillId="0" borderId="54" xfId="3" applyFont="1" applyBorder="1"/>
    <xf numFmtId="0" fontId="6" fillId="0" borderId="55" xfId="3" applyFont="1" applyBorder="1"/>
    <xf numFmtId="0" fontId="4" fillId="14" borderId="128" xfId="3" applyFont="1" applyFill="1" applyBorder="1" applyAlignment="1">
      <alignment horizontal="left" vertical="center" wrapText="1"/>
    </xf>
    <xf numFmtId="0" fontId="4" fillId="14" borderId="101" xfId="3" applyFont="1" applyFill="1" applyBorder="1" applyAlignment="1">
      <alignment horizontal="left" vertical="center" wrapText="1"/>
    </xf>
    <xf numFmtId="0" fontId="3" fillId="0" borderId="128" xfId="3" applyFont="1" applyBorder="1" applyAlignment="1">
      <alignment horizontal="left" vertical="center"/>
    </xf>
    <xf numFmtId="0" fontId="3" fillId="0" borderId="104" xfId="3" applyFont="1" applyBorder="1" applyAlignment="1">
      <alignment horizontal="left" vertical="center"/>
    </xf>
    <xf numFmtId="0" fontId="3" fillId="0" borderId="103" xfId="3" applyFont="1" applyBorder="1" applyAlignment="1">
      <alignment horizontal="left" vertical="center"/>
    </xf>
    <xf numFmtId="0" fontId="3" fillId="0" borderId="101" xfId="3" applyFont="1" applyBorder="1" applyAlignment="1">
      <alignment horizontal="left" vertical="center"/>
    </xf>
    <xf numFmtId="0" fontId="3" fillId="0" borderId="100" xfId="3" applyFont="1" applyBorder="1" applyAlignment="1">
      <alignment horizontal="left" vertical="center"/>
    </xf>
    <xf numFmtId="0" fontId="4" fillId="14" borderId="62" xfId="3" applyFont="1" applyFill="1" applyBorder="1" applyAlignment="1">
      <alignment horizontal="left" vertical="center"/>
    </xf>
    <xf numFmtId="0" fontId="6" fillId="14" borderId="64" xfId="3" applyFont="1" applyFill="1" applyBorder="1" applyAlignment="1">
      <alignment horizontal="left"/>
    </xf>
    <xf numFmtId="0" fontId="6" fillId="14" borderId="168" xfId="3" applyFont="1" applyFill="1" applyBorder="1" applyAlignment="1">
      <alignment horizontal="left"/>
    </xf>
    <xf numFmtId="0" fontId="3" fillId="0" borderId="73" xfId="3" applyFont="1" applyAlignment="1">
      <alignment horizontal="center" vertical="center"/>
    </xf>
    <xf numFmtId="0" fontId="6" fillId="0" borderId="63" xfId="3" applyFont="1" applyBorder="1"/>
    <xf numFmtId="0" fontId="3" fillId="0" borderId="28" xfId="3" applyFont="1" applyBorder="1" applyAlignment="1">
      <alignment horizontal="center" vertical="center" wrapText="1"/>
    </xf>
    <xf numFmtId="0" fontId="3" fillId="0" borderId="27" xfId="3" applyFont="1" applyBorder="1" applyAlignment="1">
      <alignment horizontal="center" vertical="center" wrapText="1"/>
    </xf>
    <xf numFmtId="0" fontId="3" fillId="0" borderId="90" xfId="3" applyFont="1" applyBorder="1" applyAlignment="1">
      <alignment horizontal="center" vertical="center" wrapText="1"/>
    </xf>
    <xf numFmtId="0" fontId="3" fillId="0" borderId="155" xfId="3" applyFont="1" applyBorder="1" applyAlignment="1">
      <alignment horizontal="center" vertical="center" wrapText="1"/>
    </xf>
    <xf numFmtId="0" fontId="3" fillId="0" borderId="156" xfId="3" applyFont="1" applyBorder="1" applyAlignment="1">
      <alignment horizontal="center" vertical="center" wrapText="1"/>
    </xf>
    <xf numFmtId="0" fontId="3" fillId="0" borderId="106" xfId="3" applyFont="1" applyBorder="1" applyAlignment="1">
      <alignment horizontal="center" vertical="center" wrapText="1"/>
    </xf>
    <xf numFmtId="0" fontId="3" fillId="0" borderId="101" xfId="3" applyFont="1" applyBorder="1" applyAlignment="1">
      <alignment horizontal="center" vertical="center" wrapText="1"/>
    </xf>
    <xf numFmtId="0" fontId="3" fillId="0" borderId="170" xfId="3" applyFont="1" applyBorder="1" applyAlignment="1">
      <alignment horizontal="center" vertical="center" wrapText="1"/>
    </xf>
    <xf numFmtId="0" fontId="3" fillId="0" borderId="29" xfId="3" applyFont="1" applyBorder="1" applyAlignment="1">
      <alignment horizontal="center" vertical="center" wrapText="1"/>
    </xf>
    <xf numFmtId="0" fontId="3" fillId="0" borderId="39" xfId="3" applyFont="1" applyBorder="1" applyAlignment="1">
      <alignment horizontal="left" vertical="center"/>
    </xf>
    <xf numFmtId="0" fontId="6" fillId="0" borderId="53" xfId="3" applyFont="1" applyBorder="1"/>
    <xf numFmtId="0" fontId="6" fillId="0" borderId="16" xfId="3" applyFont="1" applyBorder="1"/>
    <xf numFmtId="0" fontId="50" fillId="0" borderId="73" xfId="3"/>
    <xf numFmtId="0" fontId="6" fillId="0" borderId="167" xfId="3" applyFont="1" applyBorder="1"/>
    <xf numFmtId="0" fontId="6" fillId="0" borderId="78" xfId="3" applyFont="1" applyBorder="1"/>
    <xf numFmtId="0" fontId="4" fillId="14" borderId="98" xfId="3" applyFont="1" applyFill="1" applyBorder="1" applyAlignment="1">
      <alignment horizontal="left" vertical="center" wrapText="1"/>
    </xf>
    <xf numFmtId="14" fontId="3" fillId="0" borderId="101" xfId="3" applyNumberFormat="1" applyFont="1" applyBorder="1" applyAlignment="1">
      <alignment horizontal="left" vertical="center"/>
    </xf>
    <xf numFmtId="14" fontId="3" fillId="0" borderId="100" xfId="3" applyNumberFormat="1" applyFont="1" applyBorder="1" applyAlignment="1">
      <alignment horizontal="left" vertical="center"/>
    </xf>
    <xf numFmtId="14" fontId="3" fillId="0" borderId="98" xfId="3" applyNumberFormat="1" applyFont="1" applyBorder="1" applyAlignment="1">
      <alignment horizontal="left" vertical="center"/>
    </xf>
    <xf numFmtId="14" fontId="3" fillId="0" borderId="97" xfId="3" applyNumberFormat="1" applyFont="1" applyBorder="1" applyAlignment="1">
      <alignment horizontal="left" vertical="center"/>
    </xf>
    <xf numFmtId="0" fontId="3" fillId="0" borderId="154" xfId="3" applyFont="1" applyBorder="1" applyAlignment="1">
      <alignment horizontal="center" vertical="center"/>
    </xf>
    <xf numFmtId="0" fontId="6" fillId="0" borderId="101" xfId="3" applyFont="1" applyBorder="1"/>
    <xf numFmtId="0" fontId="6" fillId="0" borderId="100" xfId="3" applyFont="1" applyBorder="1"/>
    <xf numFmtId="0" fontId="6" fillId="0" borderId="27" xfId="3" applyFont="1" applyBorder="1"/>
    <xf numFmtId="0" fontId="6" fillId="0" borderId="29" xfId="3" applyFont="1" applyBorder="1"/>
    <xf numFmtId="0" fontId="3" fillId="0" borderId="101" xfId="3" applyFont="1" applyBorder="1" applyAlignment="1">
      <alignment horizontal="center" wrapText="1"/>
    </xf>
    <xf numFmtId="0" fontId="6" fillId="0" borderId="101" xfId="3" applyFont="1" applyBorder="1" applyAlignment="1">
      <alignment horizontal="center"/>
    </xf>
    <xf numFmtId="0" fontId="6" fillId="0" borderId="100" xfId="3" applyFont="1" applyBorder="1" applyAlignment="1">
      <alignment horizontal="center"/>
    </xf>
    <xf numFmtId="14" fontId="3" fillId="0" borderId="128" xfId="3" applyNumberFormat="1" applyFont="1" applyBorder="1" applyAlignment="1">
      <alignment horizontal="center" vertical="center" wrapText="1"/>
    </xf>
    <xf numFmtId="0" fontId="6" fillId="0" borderId="128" xfId="3" applyFont="1" applyBorder="1"/>
    <xf numFmtId="0" fontId="9" fillId="0" borderId="28" xfId="1" applyFont="1" applyBorder="1" applyAlignment="1">
      <alignment horizontal="center" vertical="center" wrapText="1"/>
    </xf>
    <xf numFmtId="0" fontId="9" fillId="0" borderId="29" xfId="1" applyFont="1" applyBorder="1" applyAlignment="1">
      <alignment horizontal="center" vertical="center" wrapText="1"/>
    </xf>
    <xf numFmtId="0" fontId="53" fillId="0" borderId="28" xfId="1" applyFont="1" applyBorder="1" applyAlignment="1">
      <alignment horizontal="center" vertical="center" wrapText="1"/>
    </xf>
    <xf numFmtId="0" fontId="53" fillId="0" borderId="27" xfId="1" applyFont="1" applyBorder="1" applyAlignment="1">
      <alignment horizontal="center" vertical="center" wrapText="1"/>
    </xf>
    <xf numFmtId="0" fontId="53" fillId="0" borderId="29" xfId="1" applyFont="1" applyBorder="1" applyAlignment="1">
      <alignment horizontal="center" vertical="center" wrapText="1"/>
    </xf>
    <xf numFmtId="0" fontId="9" fillId="0" borderId="27" xfId="1" applyFont="1" applyBorder="1" applyAlignment="1">
      <alignment horizontal="center" vertical="center" wrapText="1"/>
    </xf>
    <xf numFmtId="1" fontId="9" fillId="0" borderId="28" xfId="1" applyNumberFormat="1" applyFont="1" applyBorder="1" applyAlignment="1">
      <alignment horizontal="center" vertical="center" wrapText="1"/>
    </xf>
    <xf numFmtId="1" fontId="9" fillId="0" borderId="29" xfId="1" applyNumberFormat="1" applyFont="1" applyBorder="1" applyAlignment="1">
      <alignment horizontal="center" vertical="center" wrapText="1"/>
    </xf>
    <xf numFmtId="0" fontId="9" fillId="0" borderId="65" xfId="1" applyFont="1" applyBorder="1" applyAlignment="1">
      <alignment horizontal="center" vertical="center" wrapText="1"/>
    </xf>
    <xf numFmtId="0" fontId="3" fillId="0" borderId="55" xfId="3" applyFont="1" applyBorder="1" applyAlignment="1">
      <alignment horizontal="center" vertical="center" wrapText="1"/>
    </xf>
    <xf numFmtId="0" fontId="4" fillId="3" borderId="163" xfId="3" applyFont="1" applyFill="1" applyBorder="1" applyAlignment="1">
      <alignment horizontal="center" wrapText="1"/>
    </xf>
    <xf numFmtId="0" fontId="6" fillId="0" borderId="163" xfId="3" applyFont="1" applyBorder="1" applyAlignment="1">
      <alignment wrapText="1"/>
    </xf>
    <xf numFmtId="0" fontId="9" fillId="0" borderId="12" xfId="1" applyFont="1" applyBorder="1" applyAlignment="1">
      <alignment horizontal="center" vertical="center" wrapText="1"/>
    </xf>
    <xf numFmtId="0" fontId="9" fillId="0" borderId="13" xfId="1" applyFont="1" applyBorder="1" applyAlignment="1">
      <alignment horizontal="center" vertical="center" wrapText="1"/>
    </xf>
    <xf numFmtId="0" fontId="53" fillId="0" borderId="12" xfId="1" applyFont="1" applyBorder="1" applyAlignment="1">
      <alignment horizontal="center" vertical="center" wrapText="1"/>
    </xf>
    <xf numFmtId="0" fontId="53" fillId="0" borderId="21" xfId="1" applyFont="1" applyBorder="1" applyAlignment="1">
      <alignment horizontal="center" vertical="center" wrapText="1"/>
    </xf>
    <xf numFmtId="0" fontId="53" fillId="0" borderId="13" xfId="1" applyFont="1" applyBorder="1" applyAlignment="1">
      <alignment horizontal="center" vertical="center" wrapText="1"/>
    </xf>
    <xf numFmtId="0" fontId="9" fillId="0" borderId="21" xfId="1" applyFont="1" applyBorder="1" applyAlignment="1">
      <alignment horizontal="center" vertical="center" wrapText="1"/>
    </xf>
    <xf numFmtId="1" fontId="9" fillId="0" borderId="12" xfId="1" applyNumberFormat="1" applyFont="1" applyBorder="1" applyAlignment="1">
      <alignment horizontal="center" vertical="center" wrapText="1"/>
    </xf>
    <xf numFmtId="1" fontId="9" fillId="0" borderId="13" xfId="1" applyNumberFormat="1" applyFont="1" applyBorder="1" applyAlignment="1">
      <alignment horizontal="center" vertical="center" wrapText="1"/>
    </xf>
    <xf numFmtId="0" fontId="9" fillId="0" borderId="14" xfId="1" applyFont="1" applyBorder="1" applyAlignment="1">
      <alignment horizontal="center" vertical="center" wrapText="1"/>
    </xf>
    <xf numFmtId="0" fontId="17" fillId="0" borderId="79" xfId="3" applyFont="1" applyBorder="1" applyAlignment="1">
      <alignment horizontal="center" vertical="center"/>
    </xf>
    <xf numFmtId="0" fontId="17" fillId="0" borderId="78" xfId="3" applyFont="1" applyBorder="1" applyAlignment="1">
      <alignment horizontal="center" vertical="center"/>
    </xf>
    <xf numFmtId="0" fontId="17" fillId="0" borderId="77" xfId="3" applyFont="1" applyBorder="1" applyAlignment="1">
      <alignment horizontal="center" vertical="center"/>
    </xf>
    <xf numFmtId="0" fontId="7" fillId="26" borderId="81" xfId="3" applyFont="1" applyFill="1" applyBorder="1" applyAlignment="1">
      <alignment horizontal="center" vertical="center" wrapText="1"/>
    </xf>
    <xf numFmtId="0" fontId="7" fillId="26" borderId="73" xfId="3" applyFont="1" applyFill="1" applyAlignment="1">
      <alignment horizontal="center" vertical="center" wrapText="1"/>
    </xf>
    <xf numFmtId="0" fontId="7" fillId="26" borderId="41" xfId="3" applyFont="1" applyFill="1" applyBorder="1" applyAlignment="1">
      <alignment horizontal="center" vertical="center" wrapText="1"/>
    </xf>
    <xf numFmtId="0" fontId="7" fillId="26" borderId="112" xfId="3" applyFont="1" applyFill="1" applyBorder="1" applyAlignment="1">
      <alignment horizontal="center" vertical="center" wrapText="1"/>
    </xf>
    <xf numFmtId="0" fontId="4" fillId="3" borderId="162" xfId="3" applyFont="1" applyFill="1" applyBorder="1" applyAlignment="1">
      <alignment horizontal="center" wrapText="1"/>
    </xf>
    <xf numFmtId="0" fontId="4" fillId="3" borderId="153" xfId="3" applyFont="1" applyFill="1" applyBorder="1" applyAlignment="1">
      <alignment horizontal="center" wrapText="1"/>
    </xf>
    <xf numFmtId="0" fontId="6" fillId="0" borderId="95" xfId="3" applyFont="1" applyBorder="1" applyAlignment="1">
      <alignment wrapText="1"/>
    </xf>
    <xf numFmtId="0" fontId="4" fillId="32" borderId="163" xfId="3" applyFont="1" applyFill="1" applyBorder="1" applyAlignment="1">
      <alignment horizontal="center" wrapText="1"/>
    </xf>
    <xf numFmtId="0" fontId="6" fillId="31" borderId="163" xfId="3" applyFont="1" applyFill="1" applyBorder="1" applyAlignment="1">
      <alignment wrapText="1"/>
    </xf>
    <xf numFmtId="0" fontId="24" fillId="31" borderId="164" xfId="3" applyFont="1" applyFill="1" applyBorder="1" applyAlignment="1">
      <alignment horizontal="center" wrapText="1"/>
    </xf>
    <xf numFmtId="0" fontId="24" fillId="31" borderId="95" xfId="3" applyFont="1" applyFill="1" applyBorder="1" applyAlignment="1">
      <alignment horizontal="center" wrapText="1"/>
    </xf>
    <xf numFmtId="0" fontId="24" fillId="31" borderId="145" xfId="3" applyFont="1" applyFill="1" applyBorder="1" applyAlignment="1">
      <alignment horizontal="center" wrapText="1"/>
    </xf>
    <xf numFmtId="0" fontId="4" fillId="3" borderId="164" xfId="3" applyFont="1" applyFill="1" applyBorder="1" applyAlignment="1">
      <alignment horizontal="center" wrapText="1"/>
    </xf>
    <xf numFmtId="0" fontId="4" fillId="3" borderId="95" xfId="3" applyFont="1" applyFill="1" applyBorder="1" applyAlignment="1">
      <alignment horizontal="center" wrapText="1"/>
    </xf>
    <xf numFmtId="0" fontId="4" fillId="3" borderId="145" xfId="3" applyFont="1" applyFill="1" applyBorder="1" applyAlignment="1">
      <alignment horizontal="center" wrapText="1"/>
    </xf>
    <xf numFmtId="0" fontId="4" fillId="0" borderId="102" xfId="3" applyFont="1" applyBorder="1" applyAlignment="1">
      <alignment horizontal="left" vertical="center"/>
    </xf>
    <xf numFmtId="0" fontId="4" fillId="0" borderId="101" xfId="3" applyFont="1" applyBorder="1" applyAlignment="1">
      <alignment horizontal="left" vertical="center"/>
    </xf>
    <xf numFmtId="164" fontId="3" fillId="0" borderId="155" xfId="3" applyNumberFormat="1" applyFont="1" applyBorder="1" applyAlignment="1">
      <alignment horizontal="left" vertical="center"/>
    </xf>
    <xf numFmtId="164" fontId="3" fillId="0" borderId="156" xfId="3" applyNumberFormat="1" applyFont="1" applyBorder="1" applyAlignment="1">
      <alignment horizontal="left" vertical="center"/>
    </xf>
    <xf numFmtId="164" fontId="3" fillId="0" borderId="106" xfId="3" applyNumberFormat="1" applyFont="1" applyBorder="1" applyAlignment="1">
      <alignment horizontal="left" vertical="center"/>
    </xf>
    <xf numFmtId="0" fontId="4" fillId="0" borderId="131" xfId="3" applyFont="1" applyBorder="1" applyAlignment="1">
      <alignment horizontal="left" vertical="center"/>
    </xf>
    <xf numFmtId="0" fontId="4" fillId="0" borderId="128" xfId="3" applyFont="1" applyBorder="1" applyAlignment="1">
      <alignment horizontal="left" vertical="center"/>
    </xf>
    <xf numFmtId="0" fontId="4" fillId="0" borderId="157" xfId="3" applyFont="1" applyBorder="1" applyAlignment="1">
      <alignment horizontal="left" vertical="center"/>
    </xf>
    <xf numFmtId="0" fontId="4" fillId="0" borderId="98" xfId="3" applyFont="1" applyBorder="1" applyAlignment="1">
      <alignment horizontal="left" vertical="center"/>
    </xf>
    <xf numFmtId="0" fontId="4" fillId="18" borderId="136" xfId="3" applyFont="1" applyFill="1" applyBorder="1" applyAlignment="1">
      <alignment horizontal="left" vertical="center"/>
    </xf>
    <xf numFmtId="0" fontId="4" fillId="18" borderId="73" xfId="3" applyFont="1" applyFill="1" applyAlignment="1">
      <alignment horizontal="left" vertical="center"/>
    </xf>
    <xf numFmtId="0" fontId="4" fillId="0" borderId="175" xfId="3" applyFont="1" applyBorder="1" applyAlignment="1">
      <alignment horizontal="left" vertical="center"/>
    </xf>
    <xf numFmtId="164" fontId="3" fillId="0" borderId="158" xfId="3" applyNumberFormat="1" applyFont="1" applyBorder="1" applyAlignment="1">
      <alignment horizontal="left" vertical="center"/>
    </xf>
    <xf numFmtId="164" fontId="3" fillId="0" borderId="159" xfId="3" applyNumberFormat="1" applyFont="1" applyBorder="1" applyAlignment="1">
      <alignment horizontal="left" vertical="center"/>
    </xf>
    <xf numFmtId="164" fontId="3" fillId="0" borderId="157" xfId="3" applyNumberFormat="1" applyFont="1" applyBorder="1" applyAlignment="1">
      <alignment horizontal="left" vertical="center"/>
    </xf>
    <xf numFmtId="0" fontId="4" fillId="0" borderId="160" xfId="3" applyFont="1" applyBorder="1" applyAlignment="1">
      <alignment vertical="center"/>
    </xf>
    <xf numFmtId="0" fontId="4" fillId="0" borderId="78" xfId="3" applyFont="1" applyBorder="1" applyAlignment="1">
      <alignment vertical="center"/>
    </xf>
    <xf numFmtId="0" fontId="3" fillId="0" borderId="155" xfId="3" applyFont="1" applyBorder="1" applyAlignment="1">
      <alignment horizontal="left" vertical="center" wrapText="1"/>
    </xf>
    <xf numFmtId="0" fontId="3" fillId="0" borderId="156" xfId="3" applyFont="1" applyBorder="1" applyAlignment="1">
      <alignment horizontal="left" vertical="center" wrapText="1"/>
    </xf>
    <xf numFmtId="0" fontId="3" fillId="0" borderId="106" xfId="3" applyFont="1" applyBorder="1" applyAlignment="1">
      <alignment horizontal="left" vertical="center" wrapText="1"/>
    </xf>
    <xf numFmtId="164" fontId="3" fillId="0" borderId="101" xfId="3" applyNumberFormat="1" applyFont="1" applyBorder="1" applyAlignment="1">
      <alignment horizontal="left" vertical="center"/>
    </xf>
    <xf numFmtId="164" fontId="3" fillId="0" borderId="100" xfId="3" applyNumberFormat="1" applyFont="1" applyBorder="1" applyAlignment="1">
      <alignment horizontal="left" vertical="center"/>
    </xf>
    <xf numFmtId="0" fontId="3" fillId="0" borderId="155" xfId="3" applyFont="1" applyBorder="1" applyAlignment="1">
      <alignment horizontal="left" vertical="center"/>
    </xf>
    <xf numFmtId="0" fontId="4" fillId="0" borderId="73" xfId="3" applyFont="1" applyAlignment="1">
      <alignment horizontal="right"/>
    </xf>
    <xf numFmtId="0" fontId="5" fillId="0" borderId="152" xfId="3" applyFont="1" applyBorder="1" applyAlignment="1">
      <alignment horizontal="center" vertical="center"/>
    </xf>
    <xf numFmtId="0" fontId="5" fillId="0" borderId="161" xfId="3" applyFont="1" applyBorder="1" applyAlignment="1">
      <alignment horizontal="center" vertical="center"/>
    </xf>
    <xf numFmtId="0" fontId="5" fillId="0" borderId="179" xfId="3" applyFont="1" applyBorder="1" applyAlignment="1">
      <alignment horizontal="center" vertical="center"/>
    </xf>
    <xf numFmtId="0" fontId="4" fillId="0" borderId="126" xfId="3" applyFont="1" applyBorder="1" applyAlignment="1">
      <alignment vertical="center"/>
    </xf>
    <xf numFmtId="0" fontId="4" fillId="0" borderId="128" xfId="3" applyFont="1" applyBorder="1" applyAlignment="1">
      <alignment vertical="center"/>
    </xf>
    <xf numFmtId="0" fontId="3" fillId="0" borderId="33" xfId="1" applyFont="1" applyBorder="1" applyAlignment="1">
      <alignment horizontal="left" vertical="center" wrapText="1"/>
    </xf>
    <xf numFmtId="0" fontId="3" fillId="0" borderId="21" xfId="1" applyFont="1" applyBorder="1" applyAlignment="1">
      <alignment horizontal="left" vertical="center" wrapText="1"/>
    </xf>
    <xf numFmtId="0" fontId="3" fillId="0" borderId="13" xfId="1" applyFont="1" applyBorder="1" applyAlignment="1">
      <alignment horizontal="left" vertical="center" wrapText="1"/>
    </xf>
    <xf numFmtId="0" fontId="4" fillId="0" borderId="128" xfId="3" applyFont="1" applyBorder="1" applyAlignment="1">
      <alignment horizontal="left" vertical="center" wrapText="1"/>
    </xf>
    <xf numFmtId="0" fontId="3" fillId="0" borderId="128" xfId="3" applyFont="1" applyBorder="1" applyAlignment="1">
      <alignment horizontal="left" vertical="center" wrapText="1"/>
    </xf>
    <xf numFmtId="0" fontId="3" fillId="0" borderId="129" xfId="3" applyFont="1" applyBorder="1" applyAlignment="1">
      <alignment horizontal="left" vertical="center" wrapText="1"/>
    </xf>
    <xf numFmtId="0" fontId="3" fillId="0" borderId="171" xfId="3" applyFont="1" applyBorder="1" applyAlignment="1">
      <alignment horizontal="left" vertical="center" wrapText="1"/>
    </xf>
    <xf numFmtId="0" fontId="0" fillId="0" borderId="73" xfId="0" applyBorder="1" applyAlignment="1">
      <alignment vertical="center"/>
    </xf>
    <xf numFmtId="0" fontId="9" fillId="0" borderId="27" xfId="1" applyFont="1" applyBorder="1" applyAlignment="1">
      <alignment wrapText="1"/>
    </xf>
    <xf numFmtId="0" fontId="9" fillId="0" borderId="28" xfId="1" applyFont="1" applyBorder="1" applyAlignment="1">
      <alignment wrapText="1"/>
    </xf>
    <xf numFmtId="0" fontId="53" fillId="0" borderId="28" xfId="1" applyFont="1" applyBorder="1" applyAlignment="1">
      <alignment wrapText="1"/>
    </xf>
    <xf numFmtId="0" fontId="53" fillId="0" borderId="27" xfId="1" applyFont="1" applyBorder="1" applyAlignment="1">
      <alignment wrapText="1"/>
    </xf>
    <xf numFmtId="1" fontId="9" fillId="0" borderId="115" xfId="1" applyNumberFormat="1" applyFont="1" applyBorder="1" applyAlignment="1">
      <alignment wrapText="1"/>
    </xf>
    <xf numFmtId="1" fontId="9" fillId="0" borderId="15" xfId="1" applyNumberFormat="1" applyFont="1" applyBorder="1" applyAlignment="1">
      <alignment wrapText="1"/>
    </xf>
    <xf numFmtId="0" fontId="9" fillId="0" borderId="16" xfId="1" applyFont="1" applyBorder="1" applyAlignment="1">
      <alignment wrapText="1"/>
    </xf>
    <xf numFmtId="0" fontId="9" fillId="0" borderId="73" xfId="1" applyFont="1" applyAlignment="1">
      <alignment wrapText="1"/>
    </xf>
    <xf numFmtId="1" fontId="9" fillId="0" borderId="116" xfId="1" applyNumberFormat="1" applyFont="1" applyBorder="1" applyAlignment="1">
      <alignment wrapText="1"/>
    </xf>
    <xf numFmtId="1" fontId="9" fillId="0" borderId="34" xfId="1" applyNumberFormat="1" applyFont="1" applyBorder="1" applyAlignment="1">
      <alignment wrapText="1"/>
    </xf>
    <xf numFmtId="0" fontId="6" fillId="0" borderId="106" xfId="3" applyFont="1" applyBorder="1"/>
    <xf numFmtId="0" fontId="9" fillId="0" borderId="55" xfId="1" applyFont="1" applyBorder="1" applyAlignment="1">
      <alignment wrapText="1"/>
    </xf>
    <xf numFmtId="0" fontId="9" fillId="0" borderId="54" xfId="1" applyFont="1" applyBorder="1" applyAlignment="1">
      <alignment wrapText="1"/>
    </xf>
    <xf numFmtId="0" fontId="53" fillId="0" borderId="54" xfId="1" applyFont="1" applyBorder="1" applyAlignment="1">
      <alignment wrapText="1"/>
    </xf>
    <xf numFmtId="0" fontId="53" fillId="0" borderId="55" xfId="1" applyFont="1" applyBorder="1" applyAlignment="1">
      <alignment wrapText="1"/>
    </xf>
    <xf numFmtId="0" fontId="9" fillId="0" borderId="40" xfId="1" applyFont="1" applyBorder="1" applyAlignment="1">
      <alignment wrapText="1"/>
    </xf>
    <xf numFmtId="1" fontId="9" fillId="0" borderId="40" xfId="1" applyNumberFormat="1" applyFont="1" applyBorder="1" applyAlignment="1">
      <alignment wrapText="1"/>
    </xf>
    <xf numFmtId="0" fontId="53" fillId="0" borderId="40" xfId="1" applyFont="1" applyBorder="1" applyAlignment="1">
      <alignment wrapText="1"/>
    </xf>
    <xf numFmtId="0" fontId="9" fillId="0" borderId="62" xfId="1" applyFont="1" applyBorder="1" applyAlignment="1">
      <alignment wrapText="1"/>
    </xf>
    <xf numFmtId="0" fontId="9" fillId="0" borderId="43" xfId="1" applyFont="1" applyBorder="1" applyAlignment="1">
      <alignment wrapText="1"/>
    </xf>
    <xf numFmtId="0" fontId="9" fillId="0" borderId="117" xfId="1" applyFont="1" applyBorder="1" applyAlignment="1">
      <alignment wrapText="1"/>
    </xf>
    <xf numFmtId="0" fontId="9" fillId="0" borderId="53" xfId="1" applyFont="1" applyBorder="1" applyAlignment="1">
      <alignment wrapText="1"/>
    </xf>
    <xf numFmtId="0" fontId="9" fillId="0" borderId="39" xfId="1" applyFont="1" applyBorder="1" applyAlignment="1">
      <alignment wrapText="1"/>
    </xf>
    <xf numFmtId="0" fontId="53" fillId="0" borderId="39" xfId="1" applyFont="1" applyBorder="1" applyAlignment="1">
      <alignment wrapText="1"/>
    </xf>
    <xf numFmtId="0" fontId="53" fillId="0" borderId="53" xfId="1" applyFont="1" applyBorder="1" applyAlignment="1">
      <alignment wrapText="1"/>
    </xf>
    <xf numFmtId="1" fontId="9" fillId="0" borderId="117" xfId="1" applyNumberFormat="1" applyFont="1" applyBorder="1" applyAlignment="1">
      <alignment wrapText="1"/>
    </xf>
    <xf numFmtId="1" fontId="9" fillId="0" borderId="46" xfId="1" applyNumberFormat="1" applyFont="1" applyBorder="1" applyAlignment="1">
      <alignment wrapText="1"/>
    </xf>
    <xf numFmtId="0" fontId="9" fillId="0" borderId="64" xfId="1" applyFont="1" applyBorder="1" applyAlignment="1">
      <alignment wrapText="1"/>
    </xf>
    <xf numFmtId="0" fontId="9" fillId="0" borderId="44" xfId="1" applyFont="1" applyBorder="1" applyAlignment="1">
      <alignment wrapText="1"/>
    </xf>
    <xf numFmtId="0" fontId="9" fillId="0" borderId="116" xfId="1" applyFont="1" applyBorder="1" applyAlignment="1">
      <alignment wrapText="1"/>
    </xf>
    <xf numFmtId="0" fontId="9" fillId="0" borderId="29" xfId="1" applyFont="1" applyBorder="1" applyAlignment="1">
      <alignment wrapText="1"/>
    </xf>
    <xf numFmtId="0" fontId="9" fillId="0" borderId="115" xfId="1" applyFont="1" applyBorder="1" applyAlignment="1">
      <alignment wrapText="1"/>
    </xf>
    <xf numFmtId="0" fontId="9" fillId="0" borderId="41" xfId="1" applyFont="1" applyBorder="1" applyAlignment="1">
      <alignment wrapText="1"/>
    </xf>
    <xf numFmtId="0" fontId="9" fillId="0" borderId="76" xfId="1" applyFont="1" applyBorder="1" applyAlignment="1">
      <alignment wrapText="1"/>
    </xf>
    <xf numFmtId="0" fontId="53" fillId="0" borderId="76" xfId="1" applyFont="1" applyBorder="1" applyAlignment="1">
      <alignment wrapText="1"/>
    </xf>
    <xf numFmtId="0" fontId="53" fillId="0" borderId="41" xfId="1" applyFont="1" applyBorder="1" applyAlignment="1">
      <alignment wrapText="1"/>
    </xf>
    <xf numFmtId="1" fontId="9" fillId="0" borderId="76" xfId="1" applyNumberFormat="1" applyFont="1" applyBorder="1" applyAlignment="1">
      <alignment wrapText="1"/>
    </xf>
    <xf numFmtId="1" fontId="9" fillId="0" borderId="41" xfId="1" applyNumberFormat="1" applyFont="1" applyBorder="1" applyAlignment="1">
      <alignment wrapText="1"/>
    </xf>
    <xf numFmtId="0" fontId="5" fillId="0" borderId="114" xfId="3" applyFont="1" applyBorder="1" applyAlignment="1">
      <alignment horizontal="center" vertical="center"/>
    </xf>
    <xf numFmtId="0" fontId="5" fillId="0" borderId="95" xfId="3" applyFont="1" applyBorder="1" applyAlignment="1">
      <alignment horizontal="center" vertical="center"/>
    </xf>
    <xf numFmtId="0" fontId="5" fillId="0" borderId="94" xfId="3" applyFont="1" applyBorder="1" applyAlignment="1">
      <alignment horizontal="center" vertical="center"/>
    </xf>
    <xf numFmtId="0" fontId="51" fillId="26" borderId="81" xfId="3" applyFont="1" applyFill="1" applyBorder="1" applyAlignment="1">
      <alignment horizontal="center" vertical="center" wrapText="1"/>
    </xf>
    <xf numFmtId="0" fontId="6" fillId="0" borderId="172" xfId="3" applyFont="1" applyBorder="1" applyAlignment="1">
      <alignment wrapText="1"/>
    </xf>
    <xf numFmtId="0" fontId="32" fillId="0" borderId="28" xfId="1" applyFont="1" applyBorder="1" applyAlignment="1">
      <alignment wrapText="1"/>
    </xf>
    <xf numFmtId="0" fontId="32" fillId="0" borderId="27" xfId="1" applyFont="1" applyBorder="1" applyAlignment="1">
      <alignment wrapText="1"/>
    </xf>
    <xf numFmtId="0" fontId="9" fillId="0" borderId="75" xfId="1" applyFont="1" applyBorder="1" applyAlignment="1">
      <alignment wrapText="1"/>
    </xf>
    <xf numFmtId="0" fontId="9" fillId="0" borderId="118" xfId="1" applyFont="1" applyBorder="1" applyAlignment="1">
      <alignment wrapText="1"/>
    </xf>
  </cellXfs>
  <cellStyles count="4">
    <cellStyle name="Hyperlink 2" xfId="2" xr:uid="{3ADB9C9D-A08C-44A9-9285-D86C8054EECF}"/>
    <cellStyle name="Normal" xfId="0" builtinId="0"/>
    <cellStyle name="Normal 2" xfId="1" xr:uid="{1C5C2333-3CC4-4D71-91E0-AC5203B09A99}"/>
    <cellStyle name="Normal 3" xfId="3" xr:uid="{67C964F2-4A6A-4F20-948E-19CA81B4BBB2}"/>
  </cellStyles>
  <dxfs count="372">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ill>
        <patternFill patternType="solid">
          <fgColor rgb="FFA5A5A5"/>
          <bgColor rgb="FFA5A5A5"/>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A5A5A5"/>
          <bgColor rgb="FFA5A5A5"/>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bgColor theme="1"/>
        </patternFill>
      </fill>
    </dxf>
    <dxf>
      <fill>
        <patternFill>
          <bgColor theme="1"/>
        </patternFill>
      </fill>
    </dxf>
    <dxf>
      <fill>
        <patternFill patternType="solid">
          <fgColor rgb="FF7F7F7F"/>
          <bgColor rgb="FF7F7F7F"/>
        </patternFill>
      </fill>
    </dxf>
    <dxf>
      <fill>
        <patternFill>
          <bgColor theme="1"/>
        </patternFill>
      </fill>
    </dxf>
    <dxf>
      <fill>
        <patternFill patternType="solid">
          <fgColor rgb="FF7F7F7F"/>
          <bgColor rgb="FF7F7F7F"/>
        </patternFill>
      </fill>
    </dxf>
    <dxf>
      <fill>
        <patternFill patternType="solid">
          <fgColor rgb="FF7F7F7F"/>
          <bgColor rgb="FF7F7F7F"/>
        </patternFill>
      </fill>
    </dxf>
    <dxf>
      <fill>
        <patternFill patternType="solid">
          <fgColor rgb="FF7F7F7F"/>
          <bgColor rgb="FF7F7F7F"/>
        </patternFill>
      </fill>
    </dxf>
    <dxf>
      <fill>
        <patternFill>
          <bgColor theme="1"/>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patternType="solid">
          <fgColor rgb="FF1F3864"/>
          <bgColor rgb="FF1F3864"/>
        </patternFill>
      </fill>
    </dxf>
    <dxf>
      <font>
        <color rgb="FF1F3864"/>
      </font>
      <fill>
        <patternFill patternType="solid">
          <fgColor rgb="FF1F3864"/>
          <bgColor rgb="FF1F3864"/>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1208088</xdr:colOff>
      <xdr:row>3</xdr:row>
      <xdr:rowOff>97719</xdr:rowOff>
    </xdr:to>
    <xdr:grpSp>
      <xdr:nvGrpSpPr>
        <xdr:cNvPr id="10" name="Group 9">
          <a:extLst>
            <a:ext uri="{FF2B5EF4-FFF2-40B4-BE49-F238E27FC236}">
              <a16:creationId xmlns:a16="http://schemas.microsoft.com/office/drawing/2014/main" id="{A63339F0-9383-4B36-86A4-3FE0F03A9730}"/>
            </a:ext>
          </a:extLst>
        </xdr:cNvPr>
        <xdr:cNvGrpSpPr/>
      </xdr:nvGrpSpPr>
      <xdr:grpSpPr>
        <a:xfrm>
          <a:off x="222250" y="171450"/>
          <a:ext cx="1211263" cy="440619"/>
          <a:chOff x="0" y="0"/>
          <a:chExt cx="1123950" cy="457200"/>
        </a:xfrm>
      </xdr:grpSpPr>
      <xdr:sp macro="" textlink="">
        <xdr:nvSpPr>
          <xdr:cNvPr id="11" name="Rectangle 10">
            <a:extLst>
              <a:ext uri="{FF2B5EF4-FFF2-40B4-BE49-F238E27FC236}">
                <a16:creationId xmlns:a16="http://schemas.microsoft.com/office/drawing/2014/main" id="{8AAC48C6-3436-2131-3894-67E323B10E9A}"/>
              </a:ext>
            </a:extLst>
          </xdr:cNvPr>
          <xdr:cNvSpPr/>
        </xdr:nvSpPr>
        <xdr:spPr>
          <a:xfrm>
            <a:off x="0" y="0"/>
            <a:ext cx="1123950" cy="457200"/>
          </a:xfrm>
          <a:prstGeom prst="rect">
            <a:avLst/>
          </a:prstGeom>
          <a:no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pic>
        <xdr:nvPicPr>
          <xdr:cNvPr id="12" name="Shape 6">
            <a:extLst>
              <a:ext uri="{FF2B5EF4-FFF2-40B4-BE49-F238E27FC236}">
                <a16:creationId xmlns:a16="http://schemas.microsoft.com/office/drawing/2014/main" id="{AE074CC8-7DEF-C71E-DA20-49CC28BA3DC6}"/>
              </a:ext>
            </a:extLst>
          </xdr:cNvPr>
          <xdr:cNvPicPr preferRelativeResize="0"/>
        </xdr:nvPicPr>
        <xdr:blipFill rotWithShape="1">
          <a:blip xmlns:r="http://schemas.openxmlformats.org/officeDocument/2006/relationships" r:embed="rId1">
            <a:alphaModFix/>
          </a:blip>
          <a:srcRect/>
          <a:stretch/>
        </xdr:blipFill>
        <xdr:spPr>
          <a:xfrm>
            <a:off x="0" y="0"/>
            <a:ext cx="462915" cy="457200"/>
          </a:xfrm>
          <a:prstGeom prst="rect">
            <a:avLst/>
          </a:prstGeom>
          <a:noFill/>
          <a:ln>
            <a:noFill/>
          </a:ln>
        </xdr:spPr>
      </xdr:pic>
      <xdr:sp macro="" textlink="">
        <xdr:nvSpPr>
          <xdr:cNvPr id="13" name="Oval 12">
            <a:extLst>
              <a:ext uri="{FF2B5EF4-FFF2-40B4-BE49-F238E27FC236}">
                <a16:creationId xmlns:a16="http://schemas.microsoft.com/office/drawing/2014/main" id="{9F53EDBB-C501-3F01-6BE8-663342ACE855}"/>
              </a:ext>
            </a:extLst>
          </xdr:cNvPr>
          <xdr:cNvSpPr/>
        </xdr:nvSpPr>
        <xdr:spPr>
          <a:xfrm>
            <a:off x="666750" y="0"/>
            <a:ext cx="457200" cy="457200"/>
          </a:xfrm>
          <a:prstGeom prst="ellipse">
            <a:avLst/>
          </a:prstGeom>
          <a:blipFill>
            <a:blip xmlns:r="http://schemas.openxmlformats.org/officeDocument/2006/relationships" r:embed="rId2" cstate="print">
              <a:extLst>
                <a:ext uri="{28A0092B-C50C-407E-A947-70E740481C1C}">
                  <a14:useLocalDpi xmlns:a14="http://schemas.microsoft.com/office/drawing/2010/main" val="0"/>
                </a:ext>
              </a:extLst>
            </a:blip>
            <a:stretch>
              <a:fillRect/>
            </a:stretch>
          </a:blip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2314576</xdr:colOff>
      <xdr:row>2</xdr:row>
      <xdr:rowOff>20636</xdr:rowOff>
    </xdr:from>
    <xdr:to>
      <xdr:col>2</xdr:col>
      <xdr:colOff>3361532</xdr:colOff>
      <xdr:row>3</xdr:row>
      <xdr:rowOff>419099</xdr:rowOff>
    </xdr:to>
    <xdr:sp macro="" textlink="">
      <xdr:nvSpPr>
        <xdr:cNvPr id="12" name="Arrow: Right 11">
          <a:extLst>
            <a:ext uri="{FF2B5EF4-FFF2-40B4-BE49-F238E27FC236}">
              <a16:creationId xmlns:a16="http://schemas.microsoft.com/office/drawing/2014/main" id="{1E11654C-5A1F-4755-BB86-CB684AF68DAE}"/>
            </a:ext>
            <a:ext uri="{147F2762-F138-4A5C-976F-8EAC2B608ADB}">
              <a16:predDERef xmlns:a16="http://schemas.microsoft.com/office/drawing/2014/main" pred="{00000000-0008-0000-0000-00000B000000}"/>
            </a:ext>
          </a:extLst>
        </xdr:cNvPr>
        <xdr:cNvSpPr/>
      </xdr:nvSpPr>
      <xdr:spPr>
        <a:xfrm>
          <a:off x="3025776" y="388936"/>
          <a:ext cx="5556" cy="347663"/>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oneCellAnchor>
    <xdr:from>
      <xdr:col>2</xdr:col>
      <xdr:colOff>566738</xdr:colOff>
      <xdr:row>1</xdr:row>
      <xdr:rowOff>31750</xdr:rowOff>
    </xdr:from>
    <xdr:ext cx="762000" cy="666750"/>
    <xdr:pic>
      <xdr:nvPicPr>
        <xdr:cNvPr id="13" name="image1.png">
          <a:extLst>
            <a:ext uri="{FF2B5EF4-FFF2-40B4-BE49-F238E27FC236}">
              <a16:creationId xmlns:a16="http://schemas.microsoft.com/office/drawing/2014/main" id="{14F0BCFB-1B13-48AF-8CB3-DB47C8020943}"/>
            </a:ext>
            <a:ext uri="{147F2762-F138-4A5C-976F-8EAC2B608ADB}">
              <a16:predDERef xmlns:a16="http://schemas.microsoft.com/office/drawing/2014/main" pre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44588" y="209550"/>
          <a:ext cx="762000" cy="666750"/>
        </a:xfrm>
        <a:prstGeom prst="rect">
          <a:avLst/>
        </a:prstGeom>
        <a:noFill/>
      </xdr:spPr>
    </xdr:pic>
    <xdr:clientData fLocksWithSheet="0"/>
  </xdr:oneCellAnchor>
  <xdr:twoCellAnchor editAs="oneCell">
    <xdr:from>
      <xdr:col>1</xdr:col>
      <xdr:colOff>101600</xdr:colOff>
      <xdr:row>1</xdr:row>
      <xdr:rowOff>12700</xdr:rowOff>
    </xdr:from>
    <xdr:to>
      <xdr:col>2</xdr:col>
      <xdr:colOff>500063</xdr:colOff>
      <xdr:row>3</xdr:row>
      <xdr:rowOff>225621</xdr:rowOff>
    </xdr:to>
    <xdr:pic>
      <xdr:nvPicPr>
        <xdr:cNvPr id="14" name="Picture 13">
          <a:extLst>
            <a:ext uri="{FF2B5EF4-FFF2-40B4-BE49-F238E27FC236}">
              <a16:creationId xmlns:a16="http://schemas.microsoft.com/office/drawing/2014/main" id="{1CE61BF3-8CF0-4B28-8AF8-F505C230E5D5}"/>
            </a:ext>
            <a:ext uri="{147F2762-F138-4A5C-976F-8EAC2B608ADB}">
              <a16:predDERef xmlns:a16="http://schemas.microsoft.com/office/drawing/2014/main" pred="{76842080-3023-A20A-BDE2-A44B83EDF9EA}"/>
            </a:ext>
          </a:extLst>
        </xdr:cNvPr>
        <xdr:cNvPicPr>
          <a:picLocks noChangeAspect="1"/>
        </xdr:cNvPicPr>
      </xdr:nvPicPr>
      <xdr:blipFill>
        <a:blip xmlns:r="http://schemas.openxmlformats.org/officeDocument/2006/relationships" r:embed="rId2"/>
        <a:stretch>
          <a:fillRect/>
        </a:stretch>
      </xdr:blipFill>
      <xdr:spPr>
        <a:xfrm>
          <a:off x="368300" y="190500"/>
          <a:ext cx="709613" cy="6510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21</xdr:col>
      <xdr:colOff>190500</xdr:colOff>
      <xdr:row>1</xdr:row>
      <xdr:rowOff>0</xdr:rowOff>
    </xdr:from>
    <xdr:ext cx="590550" cy="485775"/>
    <xdr:pic>
      <xdr:nvPicPr>
        <xdr:cNvPr id="3" name="image1.png" descr="Internet for All">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1</xdr:col>
      <xdr:colOff>0</xdr:colOff>
      <xdr:row>1</xdr:row>
      <xdr:rowOff>0</xdr:rowOff>
    </xdr:from>
    <xdr:to>
      <xdr:col>1</xdr:col>
      <xdr:colOff>1208088</xdr:colOff>
      <xdr:row>3</xdr:row>
      <xdr:rowOff>72319</xdr:rowOff>
    </xdr:to>
    <xdr:grpSp>
      <xdr:nvGrpSpPr>
        <xdr:cNvPr id="7" name="Group 6">
          <a:extLst>
            <a:ext uri="{FF2B5EF4-FFF2-40B4-BE49-F238E27FC236}">
              <a16:creationId xmlns:a16="http://schemas.microsoft.com/office/drawing/2014/main" id="{EBA9BDA8-B2BA-4651-9F46-8FAF456C00A8}"/>
            </a:ext>
          </a:extLst>
        </xdr:cNvPr>
        <xdr:cNvGrpSpPr/>
      </xdr:nvGrpSpPr>
      <xdr:grpSpPr>
        <a:xfrm>
          <a:off x="183444" y="190500"/>
          <a:ext cx="1211263" cy="453319"/>
          <a:chOff x="0" y="0"/>
          <a:chExt cx="1123950" cy="457200"/>
        </a:xfrm>
      </xdr:grpSpPr>
      <xdr:sp macro="" textlink="">
        <xdr:nvSpPr>
          <xdr:cNvPr id="8" name="Rectangle 7">
            <a:extLst>
              <a:ext uri="{FF2B5EF4-FFF2-40B4-BE49-F238E27FC236}">
                <a16:creationId xmlns:a16="http://schemas.microsoft.com/office/drawing/2014/main" id="{1B764AD4-821D-3463-F9BE-B365FCFD6CC0}"/>
              </a:ext>
            </a:extLst>
          </xdr:cNvPr>
          <xdr:cNvSpPr/>
        </xdr:nvSpPr>
        <xdr:spPr>
          <a:xfrm>
            <a:off x="0" y="0"/>
            <a:ext cx="1123950" cy="457200"/>
          </a:xfrm>
          <a:prstGeom prst="rect">
            <a:avLst/>
          </a:prstGeom>
          <a:no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pic>
        <xdr:nvPicPr>
          <xdr:cNvPr id="9" name="Shape 6">
            <a:extLst>
              <a:ext uri="{FF2B5EF4-FFF2-40B4-BE49-F238E27FC236}">
                <a16:creationId xmlns:a16="http://schemas.microsoft.com/office/drawing/2014/main" id="{23EEF3E2-6E10-4986-610C-7596BD1290F4}"/>
              </a:ext>
            </a:extLst>
          </xdr:cNvPr>
          <xdr:cNvPicPr preferRelativeResize="0"/>
        </xdr:nvPicPr>
        <xdr:blipFill rotWithShape="1">
          <a:blip xmlns:r="http://schemas.openxmlformats.org/officeDocument/2006/relationships" r:embed="rId2">
            <a:alphaModFix/>
          </a:blip>
          <a:srcRect/>
          <a:stretch/>
        </xdr:blipFill>
        <xdr:spPr>
          <a:xfrm>
            <a:off x="0" y="0"/>
            <a:ext cx="462915" cy="457200"/>
          </a:xfrm>
          <a:prstGeom prst="rect">
            <a:avLst/>
          </a:prstGeom>
          <a:noFill/>
          <a:ln>
            <a:noFill/>
          </a:ln>
        </xdr:spPr>
      </xdr:pic>
      <xdr:sp macro="" textlink="">
        <xdr:nvSpPr>
          <xdr:cNvPr id="10" name="Oval 9">
            <a:extLst>
              <a:ext uri="{FF2B5EF4-FFF2-40B4-BE49-F238E27FC236}">
                <a16:creationId xmlns:a16="http://schemas.microsoft.com/office/drawing/2014/main" id="{0D9DEDA7-37FC-FBB0-ECB0-C3DEC29833E2}"/>
              </a:ext>
            </a:extLst>
          </xdr:cNvPr>
          <xdr:cNvSpPr/>
        </xdr:nvSpPr>
        <xdr:spPr>
          <a:xfrm>
            <a:off x="666750" y="0"/>
            <a:ext cx="457200" cy="457200"/>
          </a:xfrm>
          <a:prstGeom prst="ellipse">
            <a:avLst/>
          </a:prstGeom>
          <a:blipFill>
            <a:blip xmlns:r="http://schemas.openxmlformats.org/officeDocument/2006/relationships" r:embed="rId3" cstate="print">
              <a:extLst>
                <a:ext uri="{28A0092B-C50C-407E-A947-70E740481C1C}">
                  <a14:useLocalDpi xmlns:a14="http://schemas.microsoft.com/office/drawing/2010/main" val="0"/>
                </a:ext>
              </a:extLst>
            </a:blip>
            <a:stretch>
              <a:fillRect/>
            </a:stretch>
          </a:blip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718704</xdr:colOff>
      <xdr:row>1</xdr:row>
      <xdr:rowOff>303069</xdr:rowOff>
    </xdr:from>
    <xdr:to>
      <xdr:col>2</xdr:col>
      <xdr:colOff>1784710</xdr:colOff>
      <xdr:row>2</xdr:row>
      <xdr:rowOff>635866</xdr:rowOff>
    </xdr:to>
    <xdr:sp macro="" textlink="">
      <xdr:nvSpPr>
        <xdr:cNvPr id="12" name="Arrow: Right 11">
          <a:extLst>
            <a:ext uri="{FF2B5EF4-FFF2-40B4-BE49-F238E27FC236}">
              <a16:creationId xmlns:a16="http://schemas.microsoft.com/office/drawing/2014/main" id="{235B019B-5140-47F9-A3BE-538F5A0A55A0}"/>
            </a:ext>
          </a:extLst>
        </xdr:cNvPr>
        <xdr:cNvSpPr/>
      </xdr:nvSpPr>
      <xdr:spPr>
        <a:xfrm>
          <a:off x="2642754" y="379269"/>
          <a:ext cx="246856" cy="189922"/>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oneCellAnchor>
    <xdr:from>
      <xdr:col>2</xdr:col>
      <xdr:colOff>331788</xdr:colOff>
      <xdr:row>0</xdr:row>
      <xdr:rowOff>215900</xdr:rowOff>
    </xdr:from>
    <xdr:ext cx="508000" cy="444500"/>
    <xdr:pic>
      <xdr:nvPicPr>
        <xdr:cNvPr id="13" name="image1.png">
          <a:extLst>
            <a:ext uri="{FF2B5EF4-FFF2-40B4-BE49-F238E27FC236}">
              <a16:creationId xmlns:a16="http://schemas.microsoft.com/office/drawing/2014/main" id="{FDB34F55-BB13-4A33-9C9B-CAD3034B50B5}"/>
            </a:ext>
            <a:ext uri="{147F2762-F138-4A5C-976F-8EAC2B608ADB}">
              <a16:predDERef xmlns:a16="http://schemas.microsoft.com/office/drawing/2014/main" pre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23938" y="215900"/>
          <a:ext cx="508000" cy="444500"/>
        </a:xfrm>
        <a:prstGeom prst="rect">
          <a:avLst/>
        </a:prstGeom>
        <a:noFill/>
      </xdr:spPr>
    </xdr:pic>
    <xdr:clientData fLocksWithSheet="0"/>
  </xdr:oneCellAnchor>
  <xdr:twoCellAnchor editAs="oneCell">
    <xdr:from>
      <xdr:col>1</xdr:col>
      <xdr:colOff>25400</xdr:colOff>
      <xdr:row>0</xdr:row>
      <xdr:rowOff>203200</xdr:rowOff>
    </xdr:from>
    <xdr:to>
      <xdr:col>2</xdr:col>
      <xdr:colOff>187325</xdr:colOff>
      <xdr:row>2</xdr:row>
      <xdr:rowOff>14947</xdr:rowOff>
    </xdr:to>
    <xdr:pic>
      <xdr:nvPicPr>
        <xdr:cNvPr id="14" name="Picture 13">
          <a:extLst>
            <a:ext uri="{FF2B5EF4-FFF2-40B4-BE49-F238E27FC236}">
              <a16:creationId xmlns:a16="http://schemas.microsoft.com/office/drawing/2014/main" id="{E755C0A7-5214-422E-8936-30CB5EE6A4CA}"/>
            </a:ext>
            <a:ext uri="{147F2762-F138-4A5C-976F-8EAC2B608ADB}">
              <a16:predDERef xmlns:a16="http://schemas.microsoft.com/office/drawing/2014/main" pred="{76842080-3023-A20A-BDE2-A44B83EDF9EA}"/>
            </a:ext>
          </a:extLst>
        </xdr:cNvPr>
        <xdr:cNvPicPr>
          <a:picLocks noChangeAspect="1"/>
        </xdr:cNvPicPr>
      </xdr:nvPicPr>
      <xdr:blipFill>
        <a:blip xmlns:r="http://schemas.openxmlformats.org/officeDocument/2006/relationships" r:embed="rId2"/>
        <a:stretch>
          <a:fillRect/>
        </a:stretch>
      </xdr:blipFill>
      <xdr:spPr>
        <a:xfrm>
          <a:off x="406400" y="203200"/>
          <a:ext cx="473075" cy="4340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21</xdr:col>
      <xdr:colOff>190500</xdr:colOff>
      <xdr:row>0</xdr:row>
      <xdr:rowOff>190500</xdr:rowOff>
    </xdr:from>
    <xdr:ext cx="581025" cy="504825"/>
    <xdr:pic>
      <xdr:nvPicPr>
        <xdr:cNvPr id="9" name="image1.png" descr="Internet for All">
          <a:extLst>
            <a:ext uri="{FF2B5EF4-FFF2-40B4-BE49-F238E27FC236}">
              <a16:creationId xmlns:a16="http://schemas.microsoft.com/office/drawing/2014/main" id="{9969E96E-B345-4C0D-B27E-4EF0AD28D6E4}"/>
            </a:ext>
          </a:extLst>
        </xdr:cNvPr>
        <xdr:cNvPicPr preferRelativeResize="0"/>
      </xdr:nvPicPr>
      <xdr:blipFill>
        <a:blip xmlns:r="http://schemas.openxmlformats.org/officeDocument/2006/relationships" r:embed="rId1" cstate="print"/>
        <a:stretch>
          <a:fillRect/>
        </a:stretch>
      </xdr:blipFill>
      <xdr:spPr>
        <a:xfrm>
          <a:off x="20393025" y="190500"/>
          <a:ext cx="581025" cy="504825"/>
        </a:xfrm>
        <a:prstGeom prst="rect">
          <a:avLst/>
        </a:prstGeom>
        <a:noFill/>
      </xdr:spPr>
    </xdr:pic>
    <xdr:clientData fLocksWithSheet="0"/>
  </xdr:oneCellAnchor>
  <xdr:twoCellAnchor>
    <xdr:from>
      <xdr:col>1</xdr:col>
      <xdr:colOff>127000</xdr:colOff>
      <xdr:row>1</xdr:row>
      <xdr:rowOff>31750</xdr:rowOff>
    </xdr:from>
    <xdr:to>
      <xdr:col>1</xdr:col>
      <xdr:colOff>1335088</xdr:colOff>
      <xdr:row>3</xdr:row>
      <xdr:rowOff>104069</xdr:rowOff>
    </xdr:to>
    <xdr:grpSp>
      <xdr:nvGrpSpPr>
        <xdr:cNvPr id="11" name="Group 10">
          <a:extLst>
            <a:ext uri="{FF2B5EF4-FFF2-40B4-BE49-F238E27FC236}">
              <a16:creationId xmlns:a16="http://schemas.microsoft.com/office/drawing/2014/main" id="{05363CC1-A023-4FE4-97EB-D5A0080A6996}"/>
            </a:ext>
          </a:extLst>
        </xdr:cNvPr>
        <xdr:cNvGrpSpPr/>
      </xdr:nvGrpSpPr>
      <xdr:grpSpPr>
        <a:xfrm>
          <a:off x="358775" y="225425"/>
          <a:ext cx="1204913" cy="453319"/>
          <a:chOff x="0" y="0"/>
          <a:chExt cx="1123950" cy="457200"/>
        </a:xfrm>
      </xdr:grpSpPr>
      <xdr:sp macro="" textlink="">
        <xdr:nvSpPr>
          <xdr:cNvPr id="12" name="Rectangle 11">
            <a:extLst>
              <a:ext uri="{FF2B5EF4-FFF2-40B4-BE49-F238E27FC236}">
                <a16:creationId xmlns:a16="http://schemas.microsoft.com/office/drawing/2014/main" id="{8CC89176-4C44-8979-0918-84F6668F172B}"/>
              </a:ext>
            </a:extLst>
          </xdr:cNvPr>
          <xdr:cNvSpPr/>
        </xdr:nvSpPr>
        <xdr:spPr>
          <a:xfrm>
            <a:off x="0" y="0"/>
            <a:ext cx="1123950" cy="457200"/>
          </a:xfrm>
          <a:prstGeom prst="rect">
            <a:avLst/>
          </a:prstGeom>
          <a:no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pic>
        <xdr:nvPicPr>
          <xdr:cNvPr id="13" name="Shape 6">
            <a:extLst>
              <a:ext uri="{FF2B5EF4-FFF2-40B4-BE49-F238E27FC236}">
                <a16:creationId xmlns:a16="http://schemas.microsoft.com/office/drawing/2014/main" id="{6A4E9B33-17D5-0A4F-A9DC-29BE2E9534BC}"/>
              </a:ext>
            </a:extLst>
          </xdr:cNvPr>
          <xdr:cNvPicPr preferRelativeResize="0"/>
        </xdr:nvPicPr>
        <xdr:blipFill rotWithShape="1">
          <a:blip xmlns:r="http://schemas.openxmlformats.org/officeDocument/2006/relationships" r:embed="rId2">
            <a:alphaModFix/>
          </a:blip>
          <a:srcRect/>
          <a:stretch/>
        </xdr:blipFill>
        <xdr:spPr>
          <a:xfrm>
            <a:off x="0" y="0"/>
            <a:ext cx="462915" cy="457200"/>
          </a:xfrm>
          <a:prstGeom prst="rect">
            <a:avLst/>
          </a:prstGeom>
          <a:noFill/>
          <a:ln>
            <a:noFill/>
          </a:ln>
        </xdr:spPr>
      </xdr:pic>
      <xdr:sp macro="" textlink="">
        <xdr:nvSpPr>
          <xdr:cNvPr id="14" name="Oval 13">
            <a:extLst>
              <a:ext uri="{FF2B5EF4-FFF2-40B4-BE49-F238E27FC236}">
                <a16:creationId xmlns:a16="http://schemas.microsoft.com/office/drawing/2014/main" id="{F5A01A3A-5124-2F11-2CE8-338881B61339}"/>
              </a:ext>
            </a:extLst>
          </xdr:cNvPr>
          <xdr:cNvSpPr/>
        </xdr:nvSpPr>
        <xdr:spPr>
          <a:xfrm>
            <a:off x="666750" y="0"/>
            <a:ext cx="457200" cy="457200"/>
          </a:xfrm>
          <a:prstGeom prst="ellipse">
            <a:avLst/>
          </a:prstGeom>
          <a:blipFill>
            <a:blip xmlns:r="http://schemas.openxmlformats.org/officeDocument/2006/relationships" r:embed="rId3" cstate="print">
              <a:extLst>
                <a:ext uri="{28A0092B-C50C-407E-A947-70E740481C1C}">
                  <a14:useLocalDpi xmlns:a14="http://schemas.microsoft.com/office/drawing/2010/main" val="0"/>
                </a:ext>
              </a:extLst>
            </a:blip>
            <a:stretch>
              <a:fillRect/>
            </a:stretch>
          </a:blipFill>
          <a:ln>
            <a:noFill/>
          </a:ln>
        </xdr:spPr>
        <xdr:txBody>
          <a:bodyPr spcFirstLastPara="1" wrap="square" lIns="91425" tIns="91425" rIns="91425" bIns="91425" anchor="ctr" anchorCtr="0">
            <a:noAutofit/>
          </a:bodyPr>
          <a:lstStyle/>
          <a:p>
            <a:pPr marL="0" marR="0">
              <a:lnSpc>
                <a:spcPct val="107000"/>
              </a:lnSpc>
              <a:spcBef>
                <a:spcPts val="0"/>
              </a:spcBef>
              <a:spcAft>
                <a:spcPts val="0"/>
              </a:spcAft>
            </a:pPr>
            <a:r>
              <a:rPr lang="en-US" sz="1100">
                <a:effectLst/>
                <a:latin typeface="Georgia" panose="02040502050405020303" pitchFamily="18" charset="0"/>
                <a:ea typeface="Georgia" panose="02040502050405020303" pitchFamily="18" charset="0"/>
                <a:cs typeface="Georgia" panose="02040502050405020303" pitchFamily="18" charset="0"/>
              </a:rPr>
              <a:t> </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712107</xdr:colOff>
      <xdr:row>1</xdr:row>
      <xdr:rowOff>195036</xdr:rowOff>
    </xdr:from>
    <xdr:to>
      <xdr:col>2</xdr:col>
      <xdr:colOff>1676513</xdr:colOff>
      <xdr:row>2</xdr:row>
      <xdr:rowOff>177863</xdr:rowOff>
    </xdr:to>
    <xdr:sp macro="" textlink="">
      <xdr:nvSpPr>
        <xdr:cNvPr id="12" name="Arrow: Right 11">
          <a:extLst>
            <a:ext uri="{FF2B5EF4-FFF2-40B4-BE49-F238E27FC236}">
              <a16:creationId xmlns:a16="http://schemas.microsoft.com/office/drawing/2014/main" id="{F9D37BE3-72E6-4127-A671-2E05732BABFD}"/>
            </a:ext>
          </a:extLst>
        </xdr:cNvPr>
        <xdr:cNvSpPr/>
      </xdr:nvSpPr>
      <xdr:spPr>
        <a:xfrm>
          <a:off x="2636157" y="385536"/>
          <a:ext cx="250031" cy="17332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oneCellAnchor>
    <xdr:from>
      <xdr:col>2</xdr:col>
      <xdr:colOff>54614</xdr:colOff>
      <xdr:row>1</xdr:row>
      <xdr:rowOff>44450</xdr:rowOff>
    </xdr:from>
    <xdr:ext cx="508000" cy="444500"/>
    <xdr:pic>
      <xdr:nvPicPr>
        <xdr:cNvPr id="13" name="image1.png">
          <a:extLst>
            <a:ext uri="{FF2B5EF4-FFF2-40B4-BE49-F238E27FC236}">
              <a16:creationId xmlns:a16="http://schemas.microsoft.com/office/drawing/2014/main" id="{281E252E-E725-4A50-A85D-B37EAD18542F}"/>
            </a:ext>
            <a:ext uri="{147F2762-F138-4A5C-976F-8EAC2B608ADB}">
              <a16:predDERef xmlns:a16="http://schemas.microsoft.com/office/drawing/2014/main" pred="{00000000-0008-0000-0000-000002000000}"/>
            </a:ext>
          </a:extLst>
        </xdr:cNvPr>
        <xdr:cNvPicPr preferRelativeResize="0"/>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56314" y="311150"/>
          <a:ext cx="508000" cy="444500"/>
        </a:xfrm>
        <a:prstGeom prst="rect">
          <a:avLst/>
        </a:prstGeom>
        <a:noFill/>
      </xdr:spPr>
    </xdr:pic>
    <xdr:clientData fLocksWithSheet="0"/>
  </xdr:oneCellAnchor>
  <xdr:twoCellAnchor editAs="oneCell">
    <xdr:from>
      <xdr:col>1</xdr:col>
      <xdr:colOff>25400</xdr:colOff>
      <xdr:row>1</xdr:row>
      <xdr:rowOff>31750</xdr:rowOff>
    </xdr:from>
    <xdr:to>
      <xdr:col>1</xdr:col>
      <xdr:colOff>500701</xdr:colOff>
      <xdr:row>1</xdr:row>
      <xdr:rowOff>470250</xdr:rowOff>
    </xdr:to>
    <xdr:pic>
      <xdr:nvPicPr>
        <xdr:cNvPr id="14" name="Picture 13">
          <a:extLst>
            <a:ext uri="{FF2B5EF4-FFF2-40B4-BE49-F238E27FC236}">
              <a16:creationId xmlns:a16="http://schemas.microsoft.com/office/drawing/2014/main" id="{405BDAB6-FF0B-45E7-9B75-23D51F554B8A}"/>
            </a:ext>
            <a:ext uri="{147F2762-F138-4A5C-976F-8EAC2B608ADB}">
              <a16:predDERef xmlns:a16="http://schemas.microsoft.com/office/drawing/2014/main" pred="{76842080-3023-A20A-BDE2-A44B83EDF9EA}"/>
            </a:ext>
          </a:extLst>
        </xdr:cNvPr>
        <xdr:cNvPicPr>
          <a:picLocks noChangeAspect="1"/>
        </xdr:cNvPicPr>
      </xdr:nvPicPr>
      <xdr:blipFill>
        <a:blip xmlns:r="http://schemas.openxmlformats.org/officeDocument/2006/relationships" r:embed="rId2"/>
        <a:stretch>
          <a:fillRect/>
        </a:stretch>
      </xdr:blipFill>
      <xdr:spPr>
        <a:xfrm>
          <a:off x="336550" y="298450"/>
          <a:ext cx="475301" cy="438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38100</xdr:colOff>
      <xdr:row>1</xdr:row>
      <xdr:rowOff>38100</xdr:rowOff>
    </xdr:from>
    <xdr:ext cx="1123950" cy="495300"/>
    <xdr:sp macro="" textlink="">
      <xdr:nvSpPr>
        <xdr:cNvPr id="2" name="Shape 4">
          <a:extLst>
            <a:ext uri="{FF2B5EF4-FFF2-40B4-BE49-F238E27FC236}">
              <a16:creationId xmlns:a16="http://schemas.microsoft.com/office/drawing/2014/main" id="{805B68DB-4803-49D4-AAD1-72D970A43EB8}"/>
            </a:ext>
          </a:extLst>
        </xdr:cNvPr>
        <xdr:cNvSpPr/>
      </xdr:nvSpPr>
      <xdr:spPr>
        <a:xfrm>
          <a:off x="209550" y="228600"/>
          <a:ext cx="1123950" cy="4953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xdr:colOff>
      <xdr:row>1</xdr:row>
      <xdr:rowOff>38100</xdr:rowOff>
    </xdr:from>
    <xdr:ext cx="1123950" cy="495300"/>
    <xdr:grpSp>
      <xdr:nvGrpSpPr>
        <xdr:cNvPr id="3" name="Shape 12">
          <a:extLst>
            <a:ext uri="{FF2B5EF4-FFF2-40B4-BE49-F238E27FC236}">
              <a16:creationId xmlns:a16="http://schemas.microsoft.com/office/drawing/2014/main" id="{51F17A67-D35D-4EEA-94D5-AF60132F2477}"/>
            </a:ext>
          </a:extLst>
        </xdr:cNvPr>
        <xdr:cNvGrpSpPr/>
      </xdr:nvGrpSpPr>
      <xdr:grpSpPr>
        <a:xfrm>
          <a:off x="207433" y="228600"/>
          <a:ext cx="1123950" cy="495300"/>
          <a:chOff x="4784025" y="3551400"/>
          <a:chExt cx="1123950" cy="457200"/>
        </a:xfrm>
      </xdr:grpSpPr>
      <xdr:sp macro="" textlink="">
        <xdr:nvSpPr>
          <xdr:cNvPr id="4" name="Shape 13">
            <a:extLst>
              <a:ext uri="{FF2B5EF4-FFF2-40B4-BE49-F238E27FC236}">
                <a16:creationId xmlns:a16="http://schemas.microsoft.com/office/drawing/2014/main" id="{AAA44B57-3823-CF37-CDA8-3EF9688AD99D}"/>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 name="Shape 15">
            <a:extLst>
              <a:ext uri="{FF2B5EF4-FFF2-40B4-BE49-F238E27FC236}">
                <a16:creationId xmlns:a16="http://schemas.microsoft.com/office/drawing/2014/main" id="{D3ED18ED-8CC5-E3E9-7CD2-AA2A9BF88664}"/>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marR="0" lvl="0" indent="0" algn="l" rtl="0">
              <a:lnSpc>
                <a:spcPct val="107000"/>
              </a:lnSpc>
              <a:spcBef>
                <a:spcPts val="0"/>
              </a:spcBef>
              <a:spcAft>
                <a:spcPts val="0"/>
              </a:spcAft>
              <a:buSzPts val="1100"/>
              <a:buFont typeface="Georgia"/>
              <a:buNone/>
            </a:pPr>
            <a:r>
              <a:rPr lang="en-US" sz="1100">
                <a:latin typeface="Georgia"/>
                <a:ea typeface="Georgia"/>
                <a:cs typeface="Georgia"/>
                <a:sym typeface="Georgia"/>
              </a:rPr>
              <a:t> </a:t>
            </a:r>
            <a:endParaRPr sz="1400"/>
          </a:p>
        </xdr:txBody>
      </xdr:sp>
    </xdr:grpSp>
    <xdr:clientData fLocksWithSheet="0"/>
  </xdr:oneCellAnchor>
  <xdr:twoCellAnchor>
    <xdr:from>
      <xdr:col>2</xdr:col>
      <xdr:colOff>1962150</xdr:colOff>
      <xdr:row>1</xdr:row>
      <xdr:rowOff>133350</xdr:rowOff>
    </xdr:from>
    <xdr:to>
      <xdr:col>2</xdr:col>
      <xdr:colOff>2923381</xdr:colOff>
      <xdr:row>2</xdr:row>
      <xdr:rowOff>39977</xdr:rowOff>
    </xdr:to>
    <xdr:sp macro="" textlink="">
      <xdr:nvSpPr>
        <xdr:cNvPr id="6" name="Arrow: Right 5">
          <a:extLst>
            <a:ext uri="{FF2B5EF4-FFF2-40B4-BE49-F238E27FC236}">
              <a16:creationId xmlns:a16="http://schemas.microsoft.com/office/drawing/2014/main" id="{41C790C5-338F-46D1-9C69-A1B3B0A81DDB}"/>
            </a:ext>
          </a:extLst>
        </xdr:cNvPr>
        <xdr:cNvSpPr/>
      </xdr:nvSpPr>
      <xdr:spPr>
        <a:xfrm>
          <a:off x="3041650" y="323850"/>
          <a:ext cx="961231" cy="71307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38101</xdr:colOff>
      <xdr:row>1</xdr:row>
      <xdr:rowOff>38101</xdr:rowOff>
    </xdr:from>
    <xdr:to>
      <xdr:col>2</xdr:col>
      <xdr:colOff>466726</xdr:colOff>
      <xdr:row>1</xdr:row>
      <xdr:rowOff>571501</xdr:rowOff>
    </xdr:to>
    <xdr:grpSp>
      <xdr:nvGrpSpPr>
        <xdr:cNvPr id="7" name="Group 6">
          <a:extLst>
            <a:ext uri="{FF2B5EF4-FFF2-40B4-BE49-F238E27FC236}">
              <a16:creationId xmlns:a16="http://schemas.microsoft.com/office/drawing/2014/main" id="{B1AF7ED6-9465-425F-9EEC-8A56CC6173D6}"/>
            </a:ext>
          </a:extLst>
        </xdr:cNvPr>
        <xdr:cNvGrpSpPr/>
      </xdr:nvGrpSpPr>
      <xdr:grpSpPr>
        <a:xfrm>
          <a:off x="207434" y="228601"/>
          <a:ext cx="1299634" cy="533400"/>
          <a:chOff x="0" y="0"/>
          <a:chExt cx="1884589" cy="783590"/>
        </a:xfrm>
      </xdr:grpSpPr>
      <xdr:pic>
        <xdr:nvPicPr>
          <xdr:cNvPr id="8" name="Picture 7" descr="Logo&#10;&#10;Description automatically generated">
            <a:extLst>
              <a:ext uri="{FF2B5EF4-FFF2-40B4-BE49-F238E27FC236}">
                <a16:creationId xmlns:a16="http://schemas.microsoft.com/office/drawing/2014/main" id="{98856942-DE4F-65A1-8E4D-C352161404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83590" cy="783590"/>
          </a:xfrm>
          <a:prstGeom prst="rect">
            <a:avLst/>
          </a:prstGeom>
          <a:noFill/>
          <a:ln>
            <a:noFill/>
          </a:ln>
        </xdr:spPr>
      </xdr:pic>
      <xdr:pic>
        <xdr:nvPicPr>
          <xdr:cNvPr id="9" name="Picture 8" descr="A black and white logo&#10;&#10;Description automatically generated with medium confidence">
            <a:extLst>
              <a:ext uri="{FF2B5EF4-FFF2-40B4-BE49-F238E27FC236}">
                <a16:creationId xmlns:a16="http://schemas.microsoft.com/office/drawing/2014/main" id="{4525E9FF-007B-1EC8-0C19-B5EEDB6AC40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9714" y="0"/>
            <a:ext cx="904875" cy="783590"/>
          </a:xfrm>
          <a:prstGeom prst="rect">
            <a:avLst/>
          </a:prstGeom>
          <a:noFill/>
          <a:ln>
            <a:noFill/>
          </a:ln>
        </xdr:spPr>
      </xdr:pic>
    </xdr:grpSp>
    <xdr:clientData/>
  </xdr:twoCellAnchor>
</xdr:wsDr>
</file>

<file path=xl/drawings/drawing8.xml><?xml version="1.0" encoding="utf-8"?>
<xdr:wsDr xmlns:xdr="http://schemas.openxmlformats.org/drawingml/2006/spreadsheetDrawing" xmlns:a="http://schemas.openxmlformats.org/drawingml/2006/main">
  <xdr:oneCellAnchor>
    <xdr:from>
      <xdr:col>1</xdr:col>
      <xdr:colOff>38100</xdr:colOff>
      <xdr:row>1</xdr:row>
      <xdr:rowOff>38100</xdr:rowOff>
    </xdr:from>
    <xdr:ext cx="1123950" cy="495300"/>
    <xdr:sp macro="" textlink="">
      <xdr:nvSpPr>
        <xdr:cNvPr id="2" name="Shape 4">
          <a:extLst>
            <a:ext uri="{FF2B5EF4-FFF2-40B4-BE49-F238E27FC236}">
              <a16:creationId xmlns:a16="http://schemas.microsoft.com/office/drawing/2014/main" id="{009BEB33-486F-448E-8C49-E45EDEFED3C6}"/>
            </a:ext>
          </a:extLst>
        </xdr:cNvPr>
        <xdr:cNvSpPr/>
      </xdr:nvSpPr>
      <xdr:spPr>
        <a:xfrm>
          <a:off x="209550" y="228600"/>
          <a:ext cx="1123950" cy="4953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xdr:colOff>
      <xdr:row>1</xdr:row>
      <xdr:rowOff>38100</xdr:rowOff>
    </xdr:from>
    <xdr:ext cx="1123950" cy="495300"/>
    <xdr:grpSp>
      <xdr:nvGrpSpPr>
        <xdr:cNvPr id="3" name="Shape 12">
          <a:extLst>
            <a:ext uri="{FF2B5EF4-FFF2-40B4-BE49-F238E27FC236}">
              <a16:creationId xmlns:a16="http://schemas.microsoft.com/office/drawing/2014/main" id="{60DD52FA-4E58-4099-BF05-21716F7C6FD2}"/>
            </a:ext>
          </a:extLst>
        </xdr:cNvPr>
        <xdr:cNvGrpSpPr/>
      </xdr:nvGrpSpPr>
      <xdr:grpSpPr>
        <a:xfrm>
          <a:off x="207433" y="228600"/>
          <a:ext cx="1123950" cy="495300"/>
          <a:chOff x="4784025" y="3551400"/>
          <a:chExt cx="1123950" cy="457200"/>
        </a:xfrm>
      </xdr:grpSpPr>
      <xdr:sp macro="" textlink="">
        <xdr:nvSpPr>
          <xdr:cNvPr id="4" name="Shape 13">
            <a:extLst>
              <a:ext uri="{FF2B5EF4-FFF2-40B4-BE49-F238E27FC236}">
                <a16:creationId xmlns:a16="http://schemas.microsoft.com/office/drawing/2014/main" id="{99DC92E4-6D6E-EE74-02AE-539F99B9FA97}"/>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 name="Shape 15">
            <a:extLst>
              <a:ext uri="{FF2B5EF4-FFF2-40B4-BE49-F238E27FC236}">
                <a16:creationId xmlns:a16="http://schemas.microsoft.com/office/drawing/2014/main" id="{548DEA42-3942-9921-0DD5-D92E8D7994A2}"/>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marR="0" lvl="0" indent="0" algn="l" rtl="0">
              <a:lnSpc>
                <a:spcPct val="107000"/>
              </a:lnSpc>
              <a:spcBef>
                <a:spcPts val="0"/>
              </a:spcBef>
              <a:spcAft>
                <a:spcPts val="0"/>
              </a:spcAft>
              <a:buSzPts val="1100"/>
              <a:buFont typeface="Georgia"/>
              <a:buNone/>
            </a:pPr>
            <a:r>
              <a:rPr lang="en-US" sz="1100">
                <a:latin typeface="Georgia"/>
                <a:ea typeface="Georgia"/>
                <a:cs typeface="Georgia"/>
                <a:sym typeface="Georgia"/>
              </a:rPr>
              <a:t> </a:t>
            </a:r>
            <a:endParaRPr sz="1400"/>
          </a:p>
        </xdr:txBody>
      </xdr:sp>
    </xdr:grpSp>
    <xdr:clientData fLocksWithSheet="0"/>
  </xdr:oneCellAnchor>
  <xdr:twoCellAnchor>
    <xdr:from>
      <xdr:col>2</xdr:col>
      <xdr:colOff>1962150</xdr:colOff>
      <xdr:row>1</xdr:row>
      <xdr:rowOff>133350</xdr:rowOff>
    </xdr:from>
    <xdr:to>
      <xdr:col>2</xdr:col>
      <xdr:colOff>2923381</xdr:colOff>
      <xdr:row>2</xdr:row>
      <xdr:rowOff>39977</xdr:rowOff>
    </xdr:to>
    <xdr:sp macro="" textlink="">
      <xdr:nvSpPr>
        <xdr:cNvPr id="6" name="Arrow: Right 5">
          <a:extLst>
            <a:ext uri="{FF2B5EF4-FFF2-40B4-BE49-F238E27FC236}">
              <a16:creationId xmlns:a16="http://schemas.microsoft.com/office/drawing/2014/main" id="{08945B47-170B-4DBC-99D7-2FF51AB4CE89}"/>
            </a:ext>
          </a:extLst>
        </xdr:cNvPr>
        <xdr:cNvSpPr/>
      </xdr:nvSpPr>
      <xdr:spPr>
        <a:xfrm>
          <a:off x="3041650" y="323850"/>
          <a:ext cx="961231" cy="71307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38101</xdr:colOff>
      <xdr:row>1</xdr:row>
      <xdr:rowOff>38101</xdr:rowOff>
    </xdr:from>
    <xdr:to>
      <xdr:col>2</xdr:col>
      <xdr:colOff>466726</xdr:colOff>
      <xdr:row>1</xdr:row>
      <xdr:rowOff>571501</xdr:rowOff>
    </xdr:to>
    <xdr:grpSp>
      <xdr:nvGrpSpPr>
        <xdr:cNvPr id="7" name="Group 6">
          <a:extLst>
            <a:ext uri="{FF2B5EF4-FFF2-40B4-BE49-F238E27FC236}">
              <a16:creationId xmlns:a16="http://schemas.microsoft.com/office/drawing/2014/main" id="{AE75FD91-5AB9-454D-8153-7195488E6EFD}"/>
            </a:ext>
          </a:extLst>
        </xdr:cNvPr>
        <xdr:cNvGrpSpPr/>
      </xdr:nvGrpSpPr>
      <xdr:grpSpPr>
        <a:xfrm>
          <a:off x="207434" y="228601"/>
          <a:ext cx="1299634" cy="533400"/>
          <a:chOff x="0" y="0"/>
          <a:chExt cx="1884589" cy="783590"/>
        </a:xfrm>
      </xdr:grpSpPr>
      <xdr:pic>
        <xdr:nvPicPr>
          <xdr:cNvPr id="8" name="Picture 7" descr="Logo&#10;&#10;Description automatically generated">
            <a:extLst>
              <a:ext uri="{FF2B5EF4-FFF2-40B4-BE49-F238E27FC236}">
                <a16:creationId xmlns:a16="http://schemas.microsoft.com/office/drawing/2014/main" id="{1A7CDF68-C108-C687-E36B-2F95606B30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83590" cy="783590"/>
          </a:xfrm>
          <a:prstGeom prst="rect">
            <a:avLst/>
          </a:prstGeom>
          <a:noFill/>
          <a:ln>
            <a:noFill/>
          </a:ln>
        </xdr:spPr>
      </xdr:pic>
      <xdr:pic>
        <xdr:nvPicPr>
          <xdr:cNvPr id="9" name="Picture 8" descr="A black and white logo&#10;&#10;Description automatically generated with medium confidence">
            <a:extLst>
              <a:ext uri="{FF2B5EF4-FFF2-40B4-BE49-F238E27FC236}">
                <a16:creationId xmlns:a16="http://schemas.microsoft.com/office/drawing/2014/main" id="{F56ABBE4-F67B-11C0-2E75-5FC0DDB9F8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9714" y="0"/>
            <a:ext cx="904875" cy="783590"/>
          </a:xfrm>
          <a:prstGeom prst="rect">
            <a:avLst/>
          </a:prstGeom>
          <a:noFill/>
          <a:ln>
            <a:noFill/>
          </a:ln>
        </xdr:spPr>
      </xdr:pic>
    </xdr:grpSp>
    <xdr:clientData/>
  </xdr:twoCellAnchor>
</xdr:wsDr>
</file>

<file path=xl/drawings/drawing9.xml><?xml version="1.0" encoding="utf-8"?>
<xdr:wsDr xmlns:xdr="http://schemas.openxmlformats.org/drawingml/2006/spreadsheetDrawing" xmlns:a="http://schemas.openxmlformats.org/drawingml/2006/main">
  <xdr:oneCellAnchor>
    <xdr:from>
      <xdr:col>1</xdr:col>
      <xdr:colOff>38100</xdr:colOff>
      <xdr:row>1</xdr:row>
      <xdr:rowOff>38100</xdr:rowOff>
    </xdr:from>
    <xdr:ext cx="1123950" cy="495300"/>
    <xdr:sp macro="" textlink="">
      <xdr:nvSpPr>
        <xdr:cNvPr id="2" name="Shape 4">
          <a:extLst>
            <a:ext uri="{FF2B5EF4-FFF2-40B4-BE49-F238E27FC236}">
              <a16:creationId xmlns:a16="http://schemas.microsoft.com/office/drawing/2014/main" id="{4D2860AD-BF0C-4CF6-8867-ACCFEF4E5845}"/>
            </a:ext>
          </a:extLst>
        </xdr:cNvPr>
        <xdr:cNvSpPr/>
      </xdr:nvSpPr>
      <xdr:spPr>
        <a:xfrm>
          <a:off x="209550" y="228600"/>
          <a:ext cx="1123950" cy="4953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xdr:colOff>
      <xdr:row>1</xdr:row>
      <xdr:rowOff>38100</xdr:rowOff>
    </xdr:from>
    <xdr:ext cx="1123950" cy="495300"/>
    <xdr:grpSp>
      <xdr:nvGrpSpPr>
        <xdr:cNvPr id="3" name="Shape 12">
          <a:extLst>
            <a:ext uri="{FF2B5EF4-FFF2-40B4-BE49-F238E27FC236}">
              <a16:creationId xmlns:a16="http://schemas.microsoft.com/office/drawing/2014/main" id="{DEC5B216-64AE-4F6F-AA21-F87B650F0D5F}"/>
            </a:ext>
          </a:extLst>
        </xdr:cNvPr>
        <xdr:cNvGrpSpPr/>
      </xdr:nvGrpSpPr>
      <xdr:grpSpPr>
        <a:xfrm>
          <a:off x="207433" y="228600"/>
          <a:ext cx="1123950" cy="495300"/>
          <a:chOff x="4784025" y="3551400"/>
          <a:chExt cx="1123950" cy="457200"/>
        </a:xfrm>
      </xdr:grpSpPr>
      <xdr:sp macro="" textlink="">
        <xdr:nvSpPr>
          <xdr:cNvPr id="4" name="Shape 13">
            <a:extLst>
              <a:ext uri="{FF2B5EF4-FFF2-40B4-BE49-F238E27FC236}">
                <a16:creationId xmlns:a16="http://schemas.microsoft.com/office/drawing/2014/main" id="{44F250D9-F322-77DD-944A-540470732016}"/>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 name="Shape 15">
            <a:extLst>
              <a:ext uri="{FF2B5EF4-FFF2-40B4-BE49-F238E27FC236}">
                <a16:creationId xmlns:a16="http://schemas.microsoft.com/office/drawing/2014/main" id="{6D77BB85-D809-5750-5805-916129A5113C}"/>
              </a:ext>
            </a:extLst>
          </xdr:cNvPr>
          <xdr:cNvSpPr/>
        </xdr:nvSpPr>
        <xdr:spPr>
          <a:xfrm>
            <a:off x="4784025" y="3551400"/>
            <a:ext cx="1123950" cy="457200"/>
          </a:xfrm>
          <a:prstGeom prst="rect">
            <a:avLst/>
          </a:prstGeom>
          <a:noFill/>
          <a:ln>
            <a:noFill/>
          </a:ln>
        </xdr:spPr>
        <xdr:txBody>
          <a:bodyPr spcFirstLastPara="1" wrap="square" lIns="91425" tIns="91425" rIns="91425" bIns="91425" anchor="ctr" anchorCtr="0">
            <a:noAutofit/>
          </a:bodyPr>
          <a:lstStyle/>
          <a:p>
            <a:pPr marL="0" marR="0" lvl="0" indent="0" algn="l" rtl="0">
              <a:lnSpc>
                <a:spcPct val="107000"/>
              </a:lnSpc>
              <a:spcBef>
                <a:spcPts val="0"/>
              </a:spcBef>
              <a:spcAft>
                <a:spcPts val="0"/>
              </a:spcAft>
              <a:buSzPts val="1100"/>
              <a:buFont typeface="Georgia"/>
              <a:buNone/>
            </a:pPr>
            <a:r>
              <a:rPr lang="en-US" sz="1100">
                <a:latin typeface="Georgia"/>
                <a:ea typeface="Georgia"/>
                <a:cs typeface="Georgia"/>
                <a:sym typeface="Georgia"/>
              </a:rPr>
              <a:t> </a:t>
            </a:r>
            <a:endParaRPr sz="1400"/>
          </a:p>
        </xdr:txBody>
      </xdr:sp>
    </xdr:grpSp>
    <xdr:clientData fLocksWithSheet="0"/>
  </xdr:oneCellAnchor>
  <xdr:twoCellAnchor>
    <xdr:from>
      <xdr:col>2</xdr:col>
      <xdr:colOff>1962150</xdr:colOff>
      <xdr:row>1</xdr:row>
      <xdr:rowOff>133350</xdr:rowOff>
    </xdr:from>
    <xdr:to>
      <xdr:col>2</xdr:col>
      <xdr:colOff>2923381</xdr:colOff>
      <xdr:row>2</xdr:row>
      <xdr:rowOff>39977</xdr:rowOff>
    </xdr:to>
    <xdr:sp macro="" textlink="">
      <xdr:nvSpPr>
        <xdr:cNvPr id="6" name="Arrow: Right 5">
          <a:extLst>
            <a:ext uri="{FF2B5EF4-FFF2-40B4-BE49-F238E27FC236}">
              <a16:creationId xmlns:a16="http://schemas.microsoft.com/office/drawing/2014/main" id="{F71C5451-C1C3-4BCB-9CC2-9EA9C2E56C06}"/>
            </a:ext>
          </a:extLst>
        </xdr:cNvPr>
        <xdr:cNvSpPr/>
      </xdr:nvSpPr>
      <xdr:spPr>
        <a:xfrm>
          <a:off x="3041650" y="323850"/>
          <a:ext cx="961231" cy="732127"/>
        </a:xfrm>
        <a:prstGeom prst="rightArrow">
          <a:avLst/>
        </a:prstGeom>
        <a:solidFill>
          <a:srgbClr val="FF000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38101</xdr:colOff>
      <xdr:row>1</xdr:row>
      <xdr:rowOff>38101</xdr:rowOff>
    </xdr:from>
    <xdr:to>
      <xdr:col>2</xdr:col>
      <xdr:colOff>466726</xdr:colOff>
      <xdr:row>1</xdr:row>
      <xdr:rowOff>571501</xdr:rowOff>
    </xdr:to>
    <xdr:grpSp>
      <xdr:nvGrpSpPr>
        <xdr:cNvPr id="7" name="Group 6">
          <a:extLst>
            <a:ext uri="{FF2B5EF4-FFF2-40B4-BE49-F238E27FC236}">
              <a16:creationId xmlns:a16="http://schemas.microsoft.com/office/drawing/2014/main" id="{A46B5833-91F9-436B-9EB4-461490157864}"/>
            </a:ext>
          </a:extLst>
        </xdr:cNvPr>
        <xdr:cNvGrpSpPr/>
      </xdr:nvGrpSpPr>
      <xdr:grpSpPr>
        <a:xfrm>
          <a:off x="207434" y="228601"/>
          <a:ext cx="1299634" cy="533400"/>
          <a:chOff x="0" y="0"/>
          <a:chExt cx="1884589" cy="783590"/>
        </a:xfrm>
      </xdr:grpSpPr>
      <xdr:pic>
        <xdr:nvPicPr>
          <xdr:cNvPr id="8" name="Picture 7" descr="Logo&#10;&#10;Description automatically generated">
            <a:extLst>
              <a:ext uri="{FF2B5EF4-FFF2-40B4-BE49-F238E27FC236}">
                <a16:creationId xmlns:a16="http://schemas.microsoft.com/office/drawing/2014/main" id="{949300BF-27EE-98A0-F2E0-E6F7B1D23F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83590" cy="783590"/>
          </a:xfrm>
          <a:prstGeom prst="rect">
            <a:avLst/>
          </a:prstGeom>
          <a:noFill/>
          <a:ln>
            <a:noFill/>
          </a:ln>
        </xdr:spPr>
      </xdr:pic>
      <xdr:pic>
        <xdr:nvPicPr>
          <xdr:cNvPr id="9" name="Picture 8" descr="A black and white logo&#10;&#10;Description automatically generated with medium confidence">
            <a:extLst>
              <a:ext uri="{FF2B5EF4-FFF2-40B4-BE49-F238E27FC236}">
                <a16:creationId xmlns:a16="http://schemas.microsoft.com/office/drawing/2014/main" id="{B286ADA8-E41C-E2DB-E388-711F35385EE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79714" y="0"/>
            <a:ext cx="904875" cy="783590"/>
          </a:xfrm>
          <a:prstGeom prst="rect">
            <a:avLst/>
          </a:prstGeom>
          <a:noFill/>
          <a:ln>
            <a:noFill/>
          </a:ln>
        </xdr:spPr>
      </xdr:pic>
    </xdr:grp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3"/>
  <sheetViews>
    <sheetView tabSelected="1" zoomScaleNormal="100" workbookViewId="0">
      <selection activeCell="B23" sqref="B23:J23"/>
    </sheetView>
  </sheetViews>
  <sheetFormatPr defaultColWidth="14.42578125" defaultRowHeight="15" customHeight="1" x14ac:dyDescent="0.25"/>
  <cols>
    <col min="1" max="1" width="3.28515625" style="24" customWidth="1"/>
    <col min="2" max="2" width="41.140625" style="24" customWidth="1"/>
    <col min="3" max="3" width="15.28515625" style="24" customWidth="1"/>
    <col min="4" max="4" width="11.85546875" style="24" customWidth="1"/>
    <col min="5" max="6" width="14.85546875" style="24" customWidth="1"/>
    <col min="7" max="7" width="13.28515625" style="24" customWidth="1"/>
    <col min="8" max="8" width="14.42578125" style="24" customWidth="1"/>
    <col min="9" max="10" width="15.28515625" style="24" customWidth="1"/>
    <col min="11" max="11" width="15.42578125" style="24" customWidth="1"/>
    <col min="12" max="12" width="15.5703125" style="24" customWidth="1"/>
    <col min="13" max="26" width="8.85546875" style="24" customWidth="1"/>
    <col min="27" max="16384" width="14.42578125" style="24"/>
  </cols>
  <sheetData>
    <row r="1" spans="1:26" ht="13.5" customHeight="1" x14ac:dyDescent="0.25">
      <c r="A1" s="22"/>
      <c r="B1" s="23"/>
      <c r="C1" s="22"/>
      <c r="D1" s="22"/>
      <c r="E1" s="22"/>
      <c r="F1" s="22"/>
      <c r="G1" s="22"/>
      <c r="H1" s="22"/>
      <c r="I1" s="22"/>
      <c r="J1" s="22"/>
      <c r="K1" s="22"/>
      <c r="L1" s="22"/>
      <c r="M1" s="22"/>
      <c r="N1" s="22"/>
      <c r="O1" s="22"/>
      <c r="P1" s="22"/>
      <c r="Q1" s="22"/>
      <c r="R1" s="22"/>
      <c r="S1" s="22"/>
      <c r="T1" s="22"/>
      <c r="U1" s="22"/>
      <c r="V1" s="22"/>
      <c r="W1" s="22"/>
      <c r="X1" s="22"/>
      <c r="Y1" s="22"/>
      <c r="Z1" s="22"/>
    </row>
    <row r="2" spans="1:26" ht="13.5" customHeight="1" x14ac:dyDescent="0.25">
      <c r="A2" s="22"/>
      <c r="B2" s="23"/>
      <c r="C2" s="22"/>
      <c r="D2" s="22"/>
      <c r="E2" s="22"/>
      <c r="F2" s="22"/>
      <c r="G2" s="22"/>
      <c r="H2" s="22"/>
      <c r="I2" s="22"/>
      <c r="J2" s="22"/>
      <c r="K2" s="22"/>
      <c r="L2" s="22"/>
      <c r="M2" s="22"/>
      <c r="N2" s="22"/>
      <c r="O2" s="22"/>
      <c r="P2" s="22"/>
      <c r="Q2" s="22"/>
      <c r="R2" s="22"/>
      <c r="S2" s="22"/>
      <c r="T2" s="22"/>
      <c r="U2" s="22"/>
      <c r="V2" s="22"/>
      <c r="W2" s="22"/>
      <c r="X2" s="22"/>
      <c r="Y2" s="22"/>
      <c r="Z2" s="22"/>
    </row>
    <row r="3" spans="1:26" ht="13.5" customHeight="1" x14ac:dyDescent="0.25">
      <c r="A3" s="22"/>
      <c r="B3" s="23"/>
      <c r="C3" s="22"/>
      <c r="D3" s="22"/>
      <c r="E3" s="22"/>
      <c r="F3" s="22"/>
      <c r="G3" s="22"/>
      <c r="H3" s="22"/>
      <c r="I3" s="22"/>
      <c r="J3" s="22"/>
      <c r="K3" s="22"/>
      <c r="L3" s="22"/>
      <c r="M3" s="22"/>
      <c r="N3" s="22"/>
      <c r="O3" s="22"/>
      <c r="P3" s="22"/>
      <c r="Q3" s="22"/>
      <c r="R3" s="22"/>
      <c r="S3" s="22"/>
      <c r="T3" s="22"/>
      <c r="U3" s="22"/>
      <c r="V3" s="22"/>
      <c r="W3" s="22"/>
      <c r="X3" s="22"/>
      <c r="Y3" s="22"/>
      <c r="Z3" s="22"/>
    </row>
    <row r="4" spans="1:26" ht="13.5" customHeight="1" x14ac:dyDescent="0.25">
      <c r="A4" s="22"/>
      <c r="B4" s="23"/>
      <c r="C4" s="22"/>
      <c r="D4" s="22"/>
      <c r="E4" s="22"/>
      <c r="F4" s="22"/>
      <c r="G4" s="22"/>
      <c r="H4" s="22"/>
      <c r="I4" s="22"/>
      <c r="J4" s="22"/>
      <c r="K4" s="22"/>
      <c r="L4" s="22"/>
      <c r="M4" s="22"/>
      <c r="N4" s="22"/>
      <c r="O4" s="22"/>
      <c r="P4" s="22"/>
      <c r="Q4" s="22"/>
      <c r="R4" s="22"/>
      <c r="S4" s="22"/>
      <c r="T4" s="22"/>
      <c r="U4" s="22"/>
      <c r="V4" s="22"/>
      <c r="W4" s="22"/>
      <c r="X4" s="22"/>
      <c r="Y4" s="22"/>
      <c r="Z4" s="22"/>
    </row>
    <row r="5" spans="1:26" ht="21.75" customHeight="1" x14ac:dyDescent="0.25">
      <c r="A5" s="22"/>
      <c r="B5" s="222" t="s">
        <v>0</v>
      </c>
      <c r="C5" s="221"/>
      <c r="D5" s="221"/>
      <c r="E5" s="221"/>
      <c r="F5" s="221"/>
      <c r="G5" s="221"/>
      <c r="H5" s="221"/>
      <c r="I5" s="221"/>
      <c r="J5" s="221"/>
      <c r="K5" s="22"/>
      <c r="L5" s="22"/>
      <c r="M5" s="22"/>
      <c r="N5" s="22"/>
      <c r="O5" s="22"/>
      <c r="P5" s="22"/>
      <c r="Q5" s="22"/>
      <c r="R5" s="22"/>
      <c r="S5" s="22"/>
      <c r="T5" s="22"/>
      <c r="U5" s="22"/>
      <c r="V5" s="22"/>
      <c r="W5" s="22"/>
      <c r="X5" s="22"/>
      <c r="Y5" s="22"/>
      <c r="Z5" s="22"/>
    </row>
    <row r="6" spans="1:26" ht="13.5" customHeight="1" x14ac:dyDescent="0.25">
      <c r="A6" s="22"/>
      <c r="B6" s="18"/>
      <c r="C6" s="22"/>
      <c r="D6" s="22"/>
      <c r="E6" s="22"/>
      <c r="F6" s="22"/>
      <c r="G6" s="22"/>
      <c r="H6" s="22"/>
      <c r="I6" s="22"/>
      <c r="J6" s="22"/>
      <c r="K6" s="22"/>
      <c r="L6" s="22"/>
      <c r="M6" s="22"/>
      <c r="N6" s="22"/>
      <c r="O6" s="22"/>
      <c r="P6" s="22"/>
      <c r="Q6" s="22"/>
      <c r="R6" s="22"/>
      <c r="S6" s="22"/>
      <c r="T6" s="22"/>
      <c r="U6" s="22"/>
      <c r="V6" s="22"/>
      <c r="W6" s="22"/>
      <c r="X6" s="22"/>
      <c r="Y6" s="22"/>
      <c r="Z6" s="22"/>
    </row>
    <row r="7" spans="1:26" ht="25.5" customHeight="1" x14ac:dyDescent="0.25">
      <c r="A7" s="22"/>
      <c r="B7" s="223" t="s">
        <v>1</v>
      </c>
      <c r="C7" s="224"/>
      <c r="D7" s="224"/>
      <c r="E7" s="224"/>
      <c r="F7" s="224"/>
      <c r="G7" s="224"/>
      <c r="H7" s="224"/>
      <c r="I7" s="224"/>
      <c r="J7" s="224"/>
      <c r="K7" s="22"/>
      <c r="L7" s="22"/>
      <c r="M7" s="22"/>
      <c r="N7" s="22"/>
      <c r="O7" s="22"/>
      <c r="P7" s="22"/>
      <c r="Q7" s="22"/>
      <c r="R7" s="22"/>
      <c r="S7" s="22"/>
      <c r="T7" s="22"/>
      <c r="U7" s="22"/>
      <c r="V7" s="22"/>
      <c r="W7" s="22"/>
      <c r="X7" s="22"/>
      <c r="Y7" s="22"/>
      <c r="Z7" s="22"/>
    </row>
    <row r="8" spans="1:26" ht="13.5" customHeight="1" x14ac:dyDescent="0.25">
      <c r="A8" s="22"/>
      <c r="B8" s="23"/>
      <c r="C8" s="22"/>
      <c r="D8" s="22"/>
      <c r="E8" s="22"/>
      <c r="F8" s="22"/>
      <c r="G8" s="22"/>
      <c r="H8" s="22"/>
      <c r="I8" s="22"/>
      <c r="J8" s="22"/>
      <c r="K8" s="22"/>
      <c r="L8" s="22"/>
      <c r="M8" s="22"/>
      <c r="N8" s="22"/>
      <c r="O8" s="22"/>
      <c r="P8" s="22"/>
      <c r="Q8" s="22"/>
      <c r="R8" s="22"/>
      <c r="S8" s="22"/>
      <c r="T8" s="22"/>
      <c r="U8" s="22"/>
      <c r="V8" s="22"/>
      <c r="W8" s="22"/>
      <c r="X8" s="22"/>
      <c r="Y8" s="22"/>
      <c r="Z8" s="22"/>
    </row>
    <row r="9" spans="1:26" ht="39.950000000000003" customHeight="1" x14ac:dyDescent="0.25">
      <c r="A9" s="22"/>
      <c r="B9" s="225" t="s">
        <v>2</v>
      </c>
      <c r="C9" s="225"/>
      <c r="D9" s="225"/>
      <c r="E9" s="225"/>
      <c r="F9" s="225"/>
      <c r="G9" s="225"/>
      <c r="H9" s="225"/>
      <c r="I9" s="225"/>
      <c r="J9" s="225"/>
      <c r="K9" s="21"/>
      <c r="L9" s="22"/>
      <c r="M9" s="22"/>
      <c r="N9" s="22"/>
      <c r="O9" s="22"/>
      <c r="P9" s="22"/>
      <c r="Q9" s="22"/>
      <c r="R9" s="22"/>
      <c r="S9" s="22"/>
      <c r="T9" s="22"/>
      <c r="U9" s="22"/>
      <c r="V9" s="22"/>
      <c r="W9" s="22"/>
      <c r="X9" s="22"/>
      <c r="Y9" s="22"/>
      <c r="Z9" s="22"/>
    </row>
    <row r="10" spans="1:26" ht="12.95" customHeight="1" x14ac:dyDescent="0.25">
      <c r="A10" s="22"/>
      <c r="B10" s="183"/>
      <c r="C10" s="25"/>
      <c r="D10" s="25"/>
      <c r="E10" s="25"/>
      <c r="F10" s="25"/>
      <c r="G10" s="25"/>
      <c r="H10" s="25"/>
      <c r="I10" s="25"/>
      <c r="J10" s="25"/>
      <c r="K10" s="25"/>
      <c r="L10" s="22"/>
      <c r="M10" s="22"/>
      <c r="N10" s="22"/>
      <c r="O10" s="22"/>
      <c r="P10" s="22"/>
      <c r="Q10" s="22"/>
      <c r="R10" s="22"/>
      <c r="S10" s="22"/>
      <c r="T10" s="22"/>
      <c r="U10" s="22"/>
      <c r="V10" s="22"/>
      <c r="W10" s="22"/>
      <c r="X10" s="22"/>
      <c r="Y10" s="22"/>
      <c r="Z10" s="22"/>
    </row>
    <row r="11" spans="1:26" ht="75.95" customHeight="1" x14ac:dyDescent="0.25">
      <c r="A11" s="22"/>
      <c r="B11" s="225" t="s">
        <v>3</v>
      </c>
      <c r="C11" s="225"/>
      <c r="D11" s="225"/>
      <c r="E11" s="225"/>
      <c r="F11" s="225"/>
      <c r="G11" s="225"/>
      <c r="H11" s="225"/>
      <c r="I11" s="225"/>
      <c r="J11" s="225"/>
      <c r="K11" s="21"/>
      <c r="L11" s="22"/>
      <c r="M11" s="22"/>
      <c r="N11" s="22"/>
      <c r="O11" s="22"/>
      <c r="P11" s="22"/>
      <c r="Q11" s="22"/>
      <c r="R11" s="22"/>
      <c r="S11" s="22"/>
      <c r="T11" s="22"/>
      <c r="U11" s="22"/>
      <c r="V11" s="22"/>
      <c r="W11" s="22"/>
      <c r="X11" s="22"/>
      <c r="Y11" s="22"/>
      <c r="Z11" s="22"/>
    </row>
    <row r="12" spans="1:26" ht="15.75" x14ac:dyDescent="0.25">
      <c r="A12" s="22"/>
      <c r="B12" s="183"/>
      <c r="C12" s="25"/>
      <c r="D12" s="25"/>
      <c r="E12" s="25"/>
      <c r="F12" s="25"/>
      <c r="G12" s="25"/>
      <c r="H12" s="25"/>
      <c r="I12" s="25"/>
      <c r="J12" s="25"/>
      <c r="K12" s="25"/>
      <c r="L12" s="22"/>
      <c r="M12" s="22"/>
      <c r="N12" s="22"/>
      <c r="O12" s="22"/>
      <c r="P12" s="22"/>
      <c r="Q12" s="22"/>
      <c r="R12" s="22"/>
      <c r="S12" s="22"/>
      <c r="T12" s="22"/>
      <c r="U12" s="22"/>
      <c r="V12" s="22"/>
      <c r="W12" s="22"/>
      <c r="X12" s="22"/>
      <c r="Y12" s="22"/>
      <c r="Z12" s="22"/>
    </row>
    <row r="13" spans="1:26" ht="75" customHeight="1" x14ac:dyDescent="0.25">
      <c r="A13" s="22"/>
      <c r="B13" s="225" t="s">
        <v>4</v>
      </c>
      <c r="C13" s="225"/>
      <c r="D13" s="225"/>
      <c r="E13" s="225"/>
      <c r="F13" s="225"/>
      <c r="G13" s="225"/>
      <c r="H13" s="225"/>
      <c r="I13" s="225"/>
      <c r="J13" s="225"/>
      <c r="K13" s="21"/>
      <c r="L13" s="22"/>
      <c r="M13" s="22"/>
      <c r="N13" s="22"/>
      <c r="O13" s="22"/>
      <c r="P13" s="22"/>
      <c r="Q13" s="22"/>
      <c r="R13" s="22"/>
      <c r="S13" s="22"/>
      <c r="T13" s="22"/>
      <c r="U13" s="22"/>
      <c r="V13" s="22"/>
      <c r="W13" s="22"/>
      <c r="X13" s="22"/>
      <c r="Y13" s="22"/>
      <c r="Z13" s="22"/>
    </row>
    <row r="14" spans="1:26" ht="15" customHeight="1" x14ac:dyDescent="0.25">
      <c r="A14" s="22"/>
      <c r="B14" s="183"/>
      <c r="C14" s="183"/>
      <c r="D14" s="183"/>
      <c r="E14" s="183"/>
      <c r="F14" s="183"/>
      <c r="G14" s="183"/>
      <c r="H14" s="183"/>
      <c r="I14" s="183"/>
      <c r="J14" s="183"/>
      <c r="K14" s="25"/>
      <c r="L14" s="22"/>
      <c r="M14" s="22"/>
      <c r="N14" s="22"/>
      <c r="O14" s="22"/>
      <c r="P14" s="22"/>
      <c r="Q14" s="22"/>
      <c r="R14" s="22"/>
      <c r="S14" s="22"/>
      <c r="T14" s="22"/>
      <c r="U14" s="22"/>
      <c r="V14" s="22"/>
      <c r="W14" s="22"/>
      <c r="X14" s="22"/>
      <c r="Y14" s="22"/>
      <c r="Z14" s="22"/>
    </row>
    <row r="15" spans="1:26" ht="57.6" customHeight="1" x14ac:dyDescent="0.25">
      <c r="A15" s="22"/>
      <c r="B15" s="225" t="s">
        <v>5</v>
      </c>
      <c r="C15" s="225"/>
      <c r="D15" s="225"/>
      <c r="E15" s="225"/>
      <c r="F15" s="225"/>
      <c r="G15" s="225"/>
      <c r="H15" s="225"/>
      <c r="I15" s="225"/>
      <c r="J15" s="225"/>
      <c r="K15" s="21"/>
      <c r="L15" s="22"/>
      <c r="M15" s="22"/>
      <c r="N15" s="22"/>
      <c r="O15" s="22"/>
      <c r="P15" s="22"/>
      <c r="Q15" s="22"/>
      <c r="R15" s="22"/>
      <c r="S15" s="22"/>
      <c r="T15" s="22"/>
      <c r="U15" s="22"/>
      <c r="V15" s="22"/>
      <c r="W15" s="22"/>
      <c r="X15" s="22"/>
      <c r="Y15" s="22"/>
      <c r="Z15" s="22"/>
    </row>
    <row r="16" spans="1:26" ht="13.5" customHeight="1" x14ac:dyDescent="0.25">
      <c r="A16" s="22"/>
      <c r="B16" s="183"/>
      <c r="C16" s="25"/>
      <c r="D16" s="25"/>
      <c r="E16" s="25"/>
      <c r="F16" s="25"/>
      <c r="G16" s="25"/>
      <c r="H16" s="25"/>
      <c r="I16" s="25"/>
      <c r="J16" s="25"/>
      <c r="K16" s="25"/>
      <c r="L16" s="22"/>
      <c r="M16" s="22"/>
      <c r="N16" s="22"/>
      <c r="O16" s="22"/>
      <c r="P16" s="22"/>
      <c r="Q16" s="22"/>
      <c r="R16" s="22"/>
      <c r="S16" s="22"/>
      <c r="T16" s="22"/>
      <c r="U16" s="22"/>
      <c r="V16" s="22"/>
      <c r="W16" s="22"/>
      <c r="X16" s="22"/>
      <c r="Y16" s="22"/>
      <c r="Z16" s="22"/>
    </row>
    <row r="17" spans="1:26" ht="105.6" customHeight="1" x14ac:dyDescent="0.25">
      <c r="A17" s="22"/>
      <c r="B17" s="226" t="s">
        <v>6</v>
      </c>
      <c r="C17" s="225"/>
      <c r="D17" s="225"/>
      <c r="E17" s="225"/>
      <c r="F17" s="225"/>
      <c r="G17" s="225"/>
      <c r="H17" s="225"/>
      <c r="I17" s="225"/>
      <c r="J17" s="225"/>
      <c r="K17" s="21"/>
      <c r="L17" s="22"/>
      <c r="M17" s="22"/>
      <c r="N17" s="22"/>
      <c r="O17" s="22"/>
      <c r="P17" s="22"/>
      <c r="Q17" s="22"/>
      <c r="R17" s="22"/>
      <c r="S17" s="22"/>
      <c r="T17" s="22"/>
      <c r="U17" s="22"/>
      <c r="V17" s="22"/>
      <c r="W17" s="22"/>
      <c r="X17" s="22"/>
      <c r="Y17" s="22"/>
      <c r="Z17" s="22"/>
    </row>
    <row r="18" spans="1:26" ht="13.5" customHeight="1" x14ac:dyDescent="0.25">
      <c r="A18" s="22"/>
      <c r="B18" s="183"/>
      <c r="C18" s="25"/>
      <c r="D18" s="25"/>
      <c r="E18" s="25"/>
      <c r="F18" s="25"/>
      <c r="G18" s="25"/>
      <c r="H18" s="25"/>
      <c r="I18" s="25"/>
      <c r="J18" s="25"/>
      <c r="K18" s="25"/>
      <c r="L18" s="22"/>
      <c r="M18" s="22"/>
      <c r="N18" s="22"/>
      <c r="O18" s="22"/>
      <c r="P18" s="22"/>
      <c r="Q18" s="22"/>
      <c r="R18" s="22"/>
      <c r="S18" s="22"/>
      <c r="T18" s="22"/>
      <c r="U18" s="22"/>
      <c r="V18" s="22"/>
      <c r="W18" s="22"/>
      <c r="X18" s="22"/>
      <c r="Y18" s="22"/>
      <c r="Z18" s="22"/>
    </row>
    <row r="19" spans="1:26" ht="44.45" customHeight="1" x14ac:dyDescent="0.25">
      <c r="A19" s="22"/>
      <c r="B19" s="225" t="s">
        <v>7</v>
      </c>
      <c r="C19" s="225"/>
      <c r="D19" s="225"/>
      <c r="E19" s="225"/>
      <c r="F19" s="225"/>
      <c r="G19" s="225"/>
      <c r="H19" s="225"/>
      <c r="I19" s="225"/>
      <c r="J19" s="225"/>
      <c r="K19" s="21"/>
      <c r="L19" s="22"/>
      <c r="M19" s="22"/>
      <c r="N19" s="22"/>
      <c r="O19" s="22"/>
      <c r="P19" s="22"/>
      <c r="Q19" s="22"/>
      <c r="R19" s="22"/>
      <c r="S19" s="22"/>
      <c r="T19" s="22"/>
      <c r="U19" s="22"/>
      <c r="V19" s="22"/>
      <c r="W19" s="22"/>
      <c r="X19" s="22"/>
      <c r="Y19" s="22"/>
      <c r="Z19" s="22"/>
    </row>
    <row r="20" spans="1:26" ht="13.5" customHeight="1" x14ac:dyDescent="0.25">
      <c r="A20" s="22"/>
      <c r="B20" s="183"/>
      <c r="C20" s="25"/>
      <c r="D20" s="25"/>
      <c r="E20" s="25"/>
      <c r="F20" s="25"/>
      <c r="G20" s="25"/>
      <c r="H20" s="25"/>
      <c r="I20" s="25"/>
      <c r="J20" s="25"/>
      <c r="K20" s="25"/>
      <c r="L20" s="22"/>
      <c r="M20" s="22"/>
      <c r="N20" s="22"/>
      <c r="O20" s="22"/>
      <c r="P20" s="22"/>
      <c r="Q20" s="22"/>
      <c r="R20" s="22"/>
      <c r="S20" s="22"/>
      <c r="T20" s="22"/>
      <c r="U20" s="22"/>
      <c r="V20" s="22"/>
      <c r="W20" s="22"/>
      <c r="X20" s="22"/>
      <c r="Y20" s="22"/>
      <c r="Z20" s="22"/>
    </row>
    <row r="21" spans="1:26" ht="90.95" customHeight="1" x14ac:dyDescent="0.25">
      <c r="A21" s="22"/>
      <c r="B21" s="225" t="s">
        <v>8</v>
      </c>
      <c r="C21" s="225"/>
      <c r="D21" s="225"/>
      <c r="E21" s="225"/>
      <c r="F21" s="225"/>
      <c r="G21" s="225"/>
      <c r="H21" s="225"/>
      <c r="I21" s="225"/>
      <c r="J21" s="225"/>
      <c r="K21" s="21"/>
      <c r="L21" s="22"/>
      <c r="M21" s="22"/>
      <c r="N21" s="22"/>
      <c r="O21" s="22"/>
      <c r="P21" s="22"/>
      <c r="Q21" s="22"/>
      <c r="R21" s="22"/>
      <c r="S21" s="22"/>
      <c r="T21" s="22"/>
      <c r="U21" s="22"/>
      <c r="V21" s="22"/>
      <c r="W21" s="22"/>
      <c r="X21" s="22"/>
      <c r="Y21" s="22"/>
      <c r="Z21" s="22"/>
    </row>
    <row r="22" spans="1:26" ht="13.5" customHeight="1" x14ac:dyDescent="0.25">
      <c r="A22" s="22"/>
      <c r="B22" s="183"/>
      <c r="C22" s="25"/>
      <c r="D22" s="25"/>
      <c r="E22" s="25"/>
      <c r="F22" s="25"/>
      <c r="G22" s="25"/>
      <c r="H22" s="25"/>
      <c r="I22" s="25"/>
      <c r="J22" s="25"/>
      <c r="K22" s="25"/>
      <c r="L22" s="22"/>
      <c r="M22" s="22"/>
      <c r="N22" s="22"/>
      <c r="O22" s="22"/>
      <c r="P22" s="22"/>
      <c r="Q22" s="22"/>
      <c r="R22" s="22"/>
      <c r="S22" s="22"/>
      <c r="T22" s="22"/>
      <c r="U22" s="22"/>
      <c r="V22" s="22"/>
      <c r="W22" s="22"/>
      <c r="X22" s="22"/>
      <c r="Y22" s="22"/>
      <c r="Z22" s="22"/>
    </row>
    <row r="23" spans="1:26" ht="62.1" customHeight="1" x14ac:dyDescent="0.25">
      <c r="A23" s="22"/>
      <c r="B23" s="225" t="s">
        <v>9</v>
      </c>
      <c r="C23" s="225"/>
      <c r="D23" s="225"/>
      <c r="E23" s="225"/>
      <c r="F23" s="225"/>
      <c r="G23" s="225"/>
      <c r="H23" s="225"/>
      <c r="I23" s="225"/>
      <c r="J23" s="225"/>
      <c r="K23" s="21"/>
      <c r="L23" s="22"/>
      <c r="M23" s="22"/>
      <c r="N23" s="22"/>
      <c r="O23" s="22"/>
      <c r="P23" s="22"/>
      <c r="Q23" s="22"/>
      <c r="R23" s="22"/>
      <c r="S23" s="22"/>
      <c r="T23" s="22"/>
      <c r="U23" s="22"/>
      <c r="V23" s="22"/>
      <c r="W23" s="22"/>
      <c r="X23" s="22"/>
      <c r="Y23" s="22"/>
      <c r="Z23" s="22"/>
    </row>
    <row r="24" spans="1:26" ht="15.75" x14ac:dyDescent="0.25">
      <c r="A24" s="22"/>
      <c r="B24" s="21"/>
      <c r="K24" s="22"/>
      <c r="L24" s="22"/>
      <c r="M24" s="22"/>
      <c r="N24" s="22"/>
      <c r="O24" s="22"/>
      <c r="P24" s="22"/>
      <c r="Q24" s="22"/>
      <c r="R24" s="22"/>
      <c r="S24" s="22"/>
      <c r="T24" s="22"/>
      <c r="U24" s="22"/>
      <c r="V24" s="22"/>
      <c r="W24" s="22"/>
      <c r="X24" s="22"/>
      <c r="Y24" s="22"/>
      <c r="Z24" s="22"/>
    </row>
    <row r="25" spans="1:26" ht="13.5" customHeight="1" x14ac:dyDescent="0.25">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row>
    <row r="26" spans="1:26" ht="22.5" customHeight="1" x14ac:dyDescent="0.25">
      <c r="A26" s="22"/>
      <c r="B26" s="228" t="s">
        <v>10</v>
      </c>
      <c r="C26" s="228"/>
      <c r="D26" s="228"/>
      <c r="E26" s="228"/>
      <c r="F26" s="228"/>
      <c r="G26" s="228"/>
      <c r="H26" s="228"/>
      <c r="I26" s="228"/>
      <c r="J26" s="228"/>
      <c r="K26" s="228"/>
      <c r="L26" s="228"/>
      <c r="M26" s="22"/>
      <c r="N26" s="22"/>
      <c r="O26" s="22"/>
      <c r="P26" s="22"/>
      <c r="Q26" s="22"/>
      <c r="R26" s="22"/>
      <c r="S26" s="22"/>
      <c r="T26" s="22"/>
      <c r="U26" s="22"/>
      <c r="V26" s="22"/>
      <c r="W26" s="22"/>
      <c r="X26" s="22"/>
      <c r="Y26" s="22"/>
      <c r="Z26" s="22"/>
    </row>
    <row r="27" spans="1:26" ht="43.5" customHeight="1" x14ac:dyDescent="0.25">
      <c r="A27" s="22"/>
      <c r="B27" s="26"/>
      <c r="C27" s="227" t="s">
        <v>11</v>
      </c>
      <c r="D27" s="227"/>
      <c r="E27" s="227" t="s">
        <v>12</v>
      </c>
      <c r="F27" s="227"/>
      <c r="G27" s="227" t="s">
        <v>13</v>
      </c>
      <c r="H27" s="227"/>
      <c r="I27" s="227" t="s">
        <v>14</v>
      </c>
      <c r="J27" s="227"/>
      <c r="K27" s="227" t="s">
        <v>15</v>
      </c>
      <c r="L27" s="227"/>
      <c r="M27" s="22"/>
      <c r="N27" s="22"/>
      <c r="O27" s="22"/>
      <c r="P27" s="22"/>
      <c r="Q27" s="22"/>
      <c r="R27" s="22"/>
      <c r="S27" s="22"/>
      <c r="T27" s="22"/>
      <c r="U27" s="22"/>
      <c r="V27" s="22"/>
      <c r="W27" s="22"/>
      <c r="X27" s="22"/>
      <c r="Y27" s="22"/>
      <c r="Z27" s="22"/>
    </row>
    <row r="28" spans="1:26" ht="31.5" customHeight="1" x14ac:dyDescent="0.25">
      <c r="A28" s="22"/>
      <c r="B28" s="26"/>
      <c r="C28" s="27">
        <v>45747</v>
      </c>
      <c r="D28" s="27">
        <v>45930</v>
      </c>
      <c r="E28" s="27">
        <v>46112</v>
      </c>
      <c r="F28" s="27">
        <v>46295</v>
      </c>
      <c r="G28" s="27">
        <v>46477</v>
      </c>
      <c r="H28" s="27">
        <v>46660</v>
      </c>
      <c r="I28" s="27">
        <v>46843</v>
      </c>
      <c r="J28" s="27">
        <v>47026</v>
      </c>
      <c r="K28" s="27">
        <v>47208</v>
      </c>
      <c r="L28" s="27">
        <v>47391</v>
      </c>
      <c r="M28" s="22"/>
      <c r="N28" s="22"/>
      <c r="O28" s="22"/>
      <c r="P28" s="22"/>
      <c r="Q28" s="22"/>
      <c r="R28" s="22"/>
      <c r="S28" s="22"/>
      <c r="T28" s="22"/>
      <c r="U28" s="22"/>
      <c r="V28" s="22"/>
      <c r="W28" s="22"/>
      <c r="X28" s="22"/>
      <c r="Y28" s="22"/>
      <c r="Z28" s="22"/>
    </row>
    <row r="29" spans="1:26" ht="15.75" x14ac:dyDescent="0.25">
      <c r="A29" s="22"/>
      <c r="B29" s="28" t="s">
        <v>16</v>
      </c>
      <c r="C29" s="29" t="s">
        <v>17</v>
      </c>
      <c r="D29" s="29" t="s">
        <v>17</v>
      </c>
      <c r="E29" s="29" t="s">
        <v>17</v>
      </c>
      <c r="F29" s="29" t="s">
        <v>17</v>
      </c>
      <c r="G29" s="29"/>
      <c r="H29" s="30"/>
      <c r="I29" s="30"/>
      <c r="J29" s="30"/>
      <c r="K29" s="29"/>
      <c r="L29" s="31"/>
      <c r="M29" s="32"/>
      <c r="N29" s="22"/>
      <c r="O29" s="22"/>
      <c r="P29" s="22"/>
      <c r="Q29" s="22"/>
      <c r="R29" s="22"/>
      <c r="S29" s="22"/>
      <c r="T29" s="22"/>
      <c r="U29" s="22"/>
      <c r="V29" s="22"/>
      <c r="W29" s="22"/>
      <c r="X29" s="22"/>
      <c r="Y29" s="22"/>
      <c r="Z29" s="22"/>
    </row>
    <row r="30" spans="1:26" ht="15.75" x14ac:dyDescent="0.25">
      <c r="A30" s="22"/>
      <c r="B30" s="28" t="s">
        <v>18</v>
      </c>
      <c r="C30" s="29" t="s">
        <v>17</v>
      </c>
      <c r="D30" s="29" t="s">
        <v>17</v>
      </c>
      <c r="E30" s="29" t="s">
        <v>17</v>
      </c>
      <c r="F30" s="29"/>
      <c r="G30" s="29"/>
      <c r="H30" s="30"/>
      <c r="I30" s="30"/>
      <c r="J30" s="30"/>
      <c r="K30" s="29"/>
      <c r="L30" s="31"/>
      <c r="M30" s="32"/>
      <c r="N30" s="22"/>
      <c r="O30" s="22"/>
      <c r="P30" s="22"/>
      <c r="Q30" s="22"/>
      <c r="R30" s="22"/>
      <c r="S30" s="22"/>
      <c r="T30" s="22"/>
      <c r="U30" s="22"/>
      <c r="V30" s="22"/>
      <c r="W30" s="22"/>
      <c r="X30" s="22"/>
      <c r="Y30" s="22"/>
      <c r="Z30" s="22"/>
    </row>
    <row r="31" spans="1:26" ht="15.75" x14ac:dyDescent="0.25">
      <c r="A31" s="22"/>
      <c r="B31" s="33" t="s">
        <v>19</v>
      </c>
      <c r="C31" s="34"/>
      <c r="D31" s="29"/>
      <c r="E31" s="29" t="s">
        <v>17</v>
      </c>
      <c r="F31" s="29"/>
      <c r="G31" s="29"/>
      <c r="H31" s="30"/>
      <c r="I31" s="30"/>
      <c r="J31" s="30"/>
      <c r="K31" s="29"/>
      <c r="L31" s="31"/>
      <c r="M31" s="32"/>
      <c r="N31" s="22"/>
      <c r="O31" s="22"/>
      <c r="P31" s="22"/>
      <c r="Q31" s="22"/>
      <c r="R31" s="22"/>
      <c r="S31" s="22"/>
      <c r="T31" s="22"/>
      <c r="U31" s="22"/>
      <c r="V31" s="22"/>
      <c r="W31" s="22"/>
      <c r="X31" s="22"/>
      <c r="Y31" s="22"/>
      <c r="Z31" s="22"/>
    </row>
    <row r="32" spans="1:26" ht="15.75" x14ac:dyDescent="0.25">
      <c r="A32" s="22"/>
      <c r="B32" s="28" t="s">
        <v>20</v>
      </c>
      <c r="C32" s="29"/>
      <c r="D32" s="55" t="s">
        <v>17</v>
      </c>
      <c r="E32" s="54"/>
      <c r="F32" s="29"/>
      <c r="G32" s="29"/>
      <c r="H32" s="30"/>
      <c r="I32" s="30"/>
      <c r="J32" s="30"/>
      <c r="K32" s="29"/>
      <c r="L32" s="31"/>
      <c r="M32" s="32"/>
      <c r="N32" s="22"/>
      <c r="O32" s="22"/>
      <c r="P32" s="22"/>
      <c r="Q32" s="22"/>
      <c r="R32" s="22"/>
      <c r="S32" s="22"/>
      <c r="T32" s="22"/>
      <c r="U32" s="22"/>
      <c r="V32" s="22"/>
      <c r="W32" s="22"/>
      <c r="X32" s="22"/>
      <c r="Y32" s="22"/>
      <c r="Z32" s="22"/>
    </row>
    <row r="33" spans="1:26" ht="15.75" x14ac:dyDescent="0.25">
      <c r="A33" s="22"/>
      <c r="B33" s="28" t="s">
        <v>21</v>
      </c>
      <c r="C33" s="29"/>
      <c r="D33" s="56"/>
      <c r="E33" s="54"/>
      <c r="F33" s="29" t="s">
        <v>17</v>
      </c>
      <c r="G33" s="29"/>
      <c r="H33" s="30"/>
      <c r="I33" s="30"/>
      <c r="J33" s="30"/>
      <c r="K33" s="29"/>
      <c r="L33" s="31"/>
      <c r="M33" s="32"/>
      <c r="N33" s="22"/>
      <c r="O33" s="22"/>
      <c r="P33" s="22"/>
      <c r="Q33" s="22"/>
      <c r="R33" s="22"/>
      <c r="S33" s="22"/>
      <c r="T33" s="22"/>
      <c r="U33" s="22"/>
      <c r="V33" s="22"/>
      <c r="W33" s="22"/>
      <c r="X33" s="22"/>
      <c r="Y33" s="22"/>
      <c r="Z33" s="22"/>
    </row>
    <row r="34" spans="1:26" ht="15.75" x14ac:dyDescent="0.25">
      <c r="A34" s="22"/>
      <c r="B34" s="28" t="s">
        <v>22</v>
      </c>
      <c r="C34" s="29" t="s">
        <v>17</v>
      </c>
      <c r="D34" s="29" t="s">
        <v>17</v>
      </c>
      <c r="E34" s="29" t="s">
        <v>17</v>
      </c>
      <c r="F34" s="29" t="s">
        <v>17</v>
      </c>
      <c r="G34" s="29" t="s">
        <v>17</v>
      </c>
      <c r="H34" s="30"/>
      <c r="I34" s="30"/>
      <c r="J34" s="30"/>
      <c r="K34" s="29"/>
      <c r="L34" s="31"/>
      <c r="M34" s="32"/>
      <c r="N34" s="22"/>
      <c r="O34" s="22"/>
      <c r="P34" s="22"/>
      <c r="Q34" s="22"/>
      <c r="R34" s="22"/>
      <c r="S34" s="22"/>
      <c r="T34" s="22"/>
      <c r="U34" s="22"/>
      <c r="V34" s="22"/>
      <c r="W34" s="22"/>
      <c r="X34" s="22"/>
      <c r="Y34" s="22"/>
      <c r="Z34" s="22"/>
    </row>
    <row r="35" spans="1:26" ht="15.75" x14ac:dyDescent="0.25">
      <c r="A35" s="22"/>
      <c r="B35" s="28" t="s">
        <v>23</v>
      </c>
      <c r="C35" s="29"/>
      <c r="D35" s="29"/>
      <c r="E35" s="35"/>
      <c r="F35" s="29" t="s">
        <v>17</v>
      </c>
      <c r="G35" s="29" t="s">
        <v>17</v>
      </c>
      <c r="H35" s="30"/>
      <c r="I35" s="30"/>
      <c r="J35" s="30"/>
      <c r="K35" s="29"/>
      <c r="L35" s="31"/>
      <c r="M35" s="32"/>
      <c r="N35" s="22"/>
      <c r="O35" s="22"/>
      <c r="P35" s="22"/>
      <c r="Q35" s="22"/>
      <c r="R35" s="22"/>
      <c r="S35" s="22"/>
      <c r="T35" s="22"/>
      <c r="U35" s="22"/>
      <c r="V35" s="22"/>
      <c r="W35" s="22"/>
      <c r="X35" s="22"/>
      <c r="Y35" s="22"/>
      <c r="Z35" s="22"/>
    </row>
    <row r="36" spans="1:26" ht="15.75" x14ac:dyDescent="0.25">
      <c r="A36" s="22"/>
      <c r="B36" s="28" t="s">
        <v>24</v>
      </c>
      <c r="C36" s="29"/>
      <c r="D36" s="29"/>
      <c r="E36" s="35"/>
      <c r="F36" s="35"/>
      <c r="G36" s="29" t="s">
        <v>17</v>
      </c>
      <c r="H36" s="29" t="s">
        <v>17</v>
      </c>
      <c r="I36" s="30"/>
      <c r="J36" s="30"/>
      <c r="K36" s="29"/>
      <c r="L36" s="31"/>
      <c r="M36" s="32"/>
      <c r="N36" s="22"/>
      <c r="O36" s="22"/>
      <c r="P36" s="22"/>
      <c r="Q36" s="22"/>
      <c r="R36" s="22"/>
      <c r="S36" s="22"/>
      <c r="T36" s="22"/>
      <c r="U36" s="22"/>
      <c r="V36" s="22"/>
      <c r="W36" s="22"/>
      <c r="X36" s="22"/>
      <c r="Y36" s="22"/>
      <c r="Z36" s="22"/>
    </row>
    <row r="37" spans="1:26" ht="15.75" x14ac:dyDescent="0.25">
      <c r="A37" s="22"/>
      <c r="B37" s="28" t="s">
        <v>25</v>
      </c>
      <c r="C37" s="29"/>
      <c r="D37" s="35"/>
      <c r="E37" s="35"/>
      <c r="F37" s="35"/>
      <c r="G37" s="29" t="s">
        <v>17</v>
      </c>
      <c r="H37" s="29" t="s">
        <v>17</v>
      </c>
      <c r="I37" s="30"/>
      <c r="J37" s="30"/>
      <c r="K37" s="29"/>
      <c r="L37" s="31"/>
      <c r="M37" s="32"/>
      <c r="N37" s="22"/>
      <c r="O37" s="22"/>
      <c r="P37" s="22"/>
      <c r="Q37" s="22"/>
      <c r="R37" s="22"/>
      <c r="S37" s="22"/>
      <c r="T37" s="22"/>
      <c r="U37" s="22"/>
      <c r="V37" s="22"/>
      <c r="W37" s="22"/>
      <c r="X37" s="22"/>
      <c r="Y37" s="22"/>
      <c r="Z37" s="22"/>
    </row>
    <row r="38" spans="1:26" ht="15.75" x14ac:dyDescent="0.25">
      <c r="A38" s="22"/>
      <c r="B38" s="28" t="s">
        <v>26</v>
      </c>
      <c r="C38" s="29"/>
      <c r="D38" s="29"/>
      <c r="E38" s="29"/>
      <c r="F38" s="35"/>
      <c r="G38" s="29" t="s">
        <v>17</v>
      </c>
      <c r="H38" s="29" t="s">
        <v>17</v>
      </c>
      <c r="I38" s="30"/>
      <c r="J38" s="30"/>
      <c r="K38" s="29"/>
      <c r="L38" s="31"/>
      <c r="M38" s="32"/>
      <c r="N38" s="22"/>
      <c r="O38" s="22"/>
      <c r="P38" s="22"/>
      <c r="Q38" s="22"/>
      <c r="R38" s="22"/>
      <c r="S38" s="22"/>
      <c r="T38" s="22"/>
      <c r="U38" s="22"/>
      <c r="V38" s="22"/>
      <c r="W38" s="22"/>
      <c r="X38" s="22"/>
      <c r="Y38" s="22"/>
      <c r="Z38" s="22"/>
    </row>
    <row r="39" spans="1:26" ht="15.75" x14ac:dyDescent="0.25">
      <c r="A39" s="22"/>
      <c r="B39" s="28" t="s">
        <v>27</v>
      </c>
      <c r="C39" s="36"/>
      <c r="D39" s="29"/>
      <c r="E39" s="29"/>
      <c r="F39" s="29"/>
      <c r="G39" s="29"/>
      <c r="H39" s="35"/>
      <c r="I39" s="30" t="s">
        <v>17</v>
      </c>
      <c r="J39" s="30" t="s">
        <v>17</v>
      </c>
      <c r="K39" s="29"/>
      <c r="L39" s="31"/>
      <c r="M39" s="32"/>
      <c r="N39" s="22"/>
      <c r="O39" s="22"/>
      <c r="P39" s="22"/>
      <c r="Q39" s="22"/>
      <c r="R39" s="22"/>
      <c r="S39" s="22"/>
      <c r="T39" s="22"/>
      <c r="U39" s="22"/>
      <c r="V39" s="22"/>
      <c r="W39" s="22"/>
      <c r="X39" s="22"/>
      <c r="Y39" s="22"/>
      <c r="Z39" s="22"/>
    </row>
    <row r="40" spans="1:26" ht="15.75" x14ac:dyDescent="0.25">
      <c r="A40" s="22"/>
      <c r="B40" s="37" t="s">
        <v>28</v>
      </c>
      <c r="C40" s="35"/>
      <c r="D40" s="35"/>
      <c r="E40" s="35"/>
      <c r="F40" s="35"/>
      <c r="G40" s="35"/>
      <c r="H40" s="35"/>
      <c r="I40" s="35"/>
      <c r="J40" s="38" t="s">
        <v>17</v>
      </c>
      <c r="K40" s="35" t="s">
        <v>17</v>
      </c>
      <c r="L40" s="31"/>
      <c r="M40" s="32"/>
      <c r="N40" s="22"/>
      <c r="O40" s="22"/>
      <c r="P40" s="22"/>
      <c r="Q40" s="22"/>
      <c r="R40" s="22"/>
      <c r="S40" s="22"/>
      <c r="T40" s="22"/>
      <c r="U40" s="22"/>
      <c r="V40" s="22"/>
      <c r="W40" s="22"/>
      <c r="X40" s="22"/>
      <c r="Y40" s="22"/>
      <c r="Z40" s="22"/>
    </row>
    <row r="41" spans="1:26" ht="13.5" customHeight="1" x14ac:dyDescent="0.25">
      <c r="A41" s="22"/>
      <c r="B41" s="21"/>
      <c r="C41" s="22"/>
      <c r="D41" s="22"/>
      <c r="E41" s="22"/>
      <c r="F41" s="22"/>
      <c r="G41" s="22"/>
      <c r="H41" s="22"/>
      <c r="I41" s="22"/>
      <c r="J41" s="22"/>
      <c r="K41" s="22"/>
      <c r="L41" s="32"/>
      <c r="M41" s="22"/>
      <c r="N41" s="22"/>
      <c r="O41" s="22"/>
      <c r="P41" s="22"/>
      <c r="Q41" s="22"/>
      <c r="R41" s="22"/>
      <c r="S41" s="22"/>
      <c r="T41" s="22"/>
      <c r="U41" s="22"/>
      <c r="V41" s="22"/>
      <c r="W41" s="22"/>
      <c r="X41" s="22"/>
      <c r="Y41" s="22"/>
      <c r="Z41" s="22"/>
    </row>
    <row r="42" spans="1:26" ht="13.5" customHeight="1" x14ac:dyDescent="0.25">
      <c r="A42" s="22"/>
      <c r="B42" s="21"/>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8.75" customHeight="1" x14ac:dyDescent="0.25">
      <c r="A43" s="22"/>
      <c r="B43" s="220" t="s">
        <v>29</v>
      </c>
      <c r="C43" s="221"/>
      <c r="D43" s="221"/>
      <c r="E43" s="221"/>
      <c r="F43" s="221"/>
      <c r="G43" s="221"/>
      <c r="H43" s="221"/>
      <c r="I43" s="221"/>
      <c r="J43" s="221"/>
      <c r="K43" s="22"/>
      <c r="L43" s="22"/>
      <c r="M43" s="22"/>
      <c r="N43" s="22"/>
      <c r="O43" s="22"/>
      <c r="P43" s="22"/>
      <c r="Q43" s="22"/>
      <c r="R43" s="22"/>
      <c r="S43" s="22"/>
      <c r="T43" s="22"/>
      <c r="U43" s="22"/>
      <c r="V43" s="22"/>
      <c r="W43" s="22"/>
      <c r="X43" s="22"/>
      <c r="Y43" s="22"/>
      <c r="Z43" s="22"/>
    </row>
    <row r="44" spans="1:26" ht="13.5" customHeight="1" x14ac:dyDescent="0.25">
      <c r="A44" s="22"/>
      <c r="B44" s="21"/>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x14ac:dyDescent="0.25">
      <c r="A45" s="22"/>
      <c r="B45" s="220" t="s">
        <v>30</v>
      </c>
      <c r="C45" s="221"/>
      <c r="D45" s="221"/>
      <c r="E45" s="221"/>
      <c r="F45" s="221"/>
      <c r="G45" s="221"/>
      <c r="H45" s="221"/>
      <c r="I45" s="221"/>
      <c r="J45" s="221"/>
      <c r="K45" s="22"/>
      <c r="L45" s="22"/>
      <c r="M45" s="22"/>
      <c r="N45" s="22"/>
      <c r="O45" s="22"/>
      <c r="P45" s="22"/>
      <c r="Q45" s="22"/>
      <c r="R45" s="22"/>
      <c r="S45" s="22"/>
      <c r="T45" s="22"/>
      <c r="U45" s="22"/>
      <c r="V45" s="22"/>
      <c r="W45" s="22"/>
      <c r="X45" s="22"/>
      <c r="Y45" s="22"/>
      <c r="Z45" s="22"/>
    </row>
    <row r="46" spans="1:26" x14ac:dyDescent="0.25">
      <c r="A46" s="22"/>
      <c r="B46" s="220" t="s">
        <v>31</v>
      </c>
      <c r="C46" s="221"/>
      <c r="D46" s="221"/>
      <c r="E46" s="221"/>
      <c r="F46" s="221"/>
      <c r="G46" s="221"/>
      <c r="H46" s="221"/>
      <c r="I46" s="221"/>
      <c r="J46" s="221"/>
      <c r="K46" s="22"/>
      <c r="L46" s="22"/>
      <c r="M46" s="22"/>
      <c r="N46" s="22"/>
      <c r="O46" s="22"/>
      <c r="P46" s="22"/>
      <c r="Q46" s="22"/>
      <c r="R46" s="22"/>
      <c r="S46" s="22"/>
      <c r="T46" s="22"/>
      <c r="U46" s="22"/>
      <c r="V46" s="22"/>
      <c r="W46" s="22"/>
      <c r="X46" s="22"/>
      <c r="Y46" s="22"/>
      <c r="Z46" s="22"/>
    </row>
    <row r="47" spans="1:26" x14ac:dyDescent="0.25">
      <c r="A47" s="22"/>
      <c r="B47" s="220" t="s">
        <v>32</v>
      </c>
      <c r="C47" s="221"/>
      <c r="D47" s="221"/>
      <c r="E47" s="221"/>
      <c r="F47" s="221"/>
      <c r="G47" s="221"/>
      <c r="H47" s="221"/>
      <c r="I47" s="221"/>
      <c r="J47" s="221"/>
      <c r="K47" s="22"/>
      <c r="L47" s="22"/>
      <c r="M47" s="22"/>
      <c r="N47" s="22"/>
      <c r="O47" s="22"/>
      <c r="P47" s="22"/>
      <c r="Q47" s="22"/>
      <c r="R47" s="22"/>
      <c r="S47" s="22"/>
      <c r="T47" s="22"/>
      <c r="U47" s="22"/>
      <c r="V47" s="22"/>
      <c r="W47" s="22"/>
      <c r="X47" s="22"/>
      <c r="Y47" s="22"/>
      <c r="Z47" s="22"/>
    </row>
    <row r="48" spans="1:26" x14ac:dyDescent="0.25">
      <c r="A48" s="22"/>
      <c r="B48" s="220" t="s">
        <v>33</v>
      </c>
      <c r="C48" s="221"/>
      <c r="D48" s="221"/>
      <c r="E48" s="221"/>
      <c r="F48" s="221"/>
      <c r="G48" s="221"/>
      <c r="H48" s="221"/>
      <c r="I48" s="221"/>
      <c r="J48" s="221"/>
      <c r="K48" s="22"/>
      <c r="L48" s="22"/>
      <c r="M48" s="22"/>
      <c r="N48" s="22"/>
      <c r="O48" s="22"/>
      <c r="P48" s="22"/>
      <c r="Q48" s="22"/>
      <c r="R48" s="22"/>
      <c r="S48" s="22"/>
      <c r="T48" s="22"/>
      <c r="U48" s="22"/>
      <c r="V48" s="22"/>
      <c r="W48" s="22"/>
      <c r="X48" s="22"/>
      <c r="Y48" s="22"/>
      <c r="Z48" s="22"/>
    </row>
    <row r="49" spans="1:26" x14ac:dyDescent="0.25">
      <c r="A49" s="22"/>
      <c r="B49" s="220" t="s">
        <v>34</v>
      </c>
      <c r="C49" s="221"/>
      <c r="D49" s="221"/>
      <c r="E49" s="221"/>
      <c r="F49" s="221"/>
      <c r="G49" s="221"/>
      <c r="H49" s="221"/>
      <c r="I49" s="221"/>
      <c r="J49" s="221"/>
      <c r="K49" s="22"/>
      <c r="L49" s="22"/>
      <c r="M49" s="22"/>
      <c r="N49" s="22"/>
      <c r="O49" s="22"/>
      <c r="P49" s="22"/>
      <c r="Q49" s="22"/>
      <c r="R49" s="22"/>
      <c r="S49" s="22"/>
      <c r="T49" s="22"/>
      <c r="U49" s="22"/>
      <c r="V49" s="22"/>
      <c r="W49" s="22"/>
      <c r="X49" s="22"/>
      <c r="Y49" s="22"/>
      <c r="Z49" s="22"/>
    </row>
    <row r="50" spans="1:26" x14ac:dyDescent="0.25">
      <c r="A50" s="22"/>
      <c r="B50" s="220" t="s">
        <v>35</v>
      </c>
      <c r="C50" s="221"/>
      <c r="D50" s="221"/>
      <c r="E50" s="221"/>
      <c r="F50" s="221"/>
      <c r="G50" s="221"/>
      <c r="H50" s="221"/>
      <c r="I50" s="221"/>
      <c r="J50" s="221"/>
      <c r="K50" s="22"/>
      <c r="L50" s="22"/>
      <c r="M50" s="22"/>
      <c r="N50" s="22"/>
      <c r="O50" s="22"/>
      <c r="P50" s="22"/>
      <c r="Q50" s="22"/>
      <c r="R50" s="22"/>
      <c r="S50" s="22"/>
      <c r="T50" s="22"/>
      <c r="U50" s="22"/>
      <c r="V50" s="22"/>
      <c r="W50" s="22"/>
      <c r="X50" s="22"/>
      <c r="Y50" s="22"/>
      <c r="Z50" s="22"/>
    </row>
    <row r="51" spans="1:26" x14ac:dyDescent="0.25">
      <c r="A51" s="22"/>
      <c r="B51" s="220" t="s">
        <v>36</v>
      </c>
      <c r="C51" s="221"/>
      <c r="D51" s="221"/>
      <c r="E51" s="221"/>
      <c r="F51" s="221"/>
      <c r="G51" s="221"/>
      <c r="H51" s="221"/>
      <c r="I51" s="221"/>
      <c r="J51" s="221"/>
      <c r="K51" s="22"/>
      <c r="L51" s="22"/>
      <c r="M51" s="22"/>
      <c r="N51" s="22"/>
      <c r="O51" s="22"/>
      <c r="P51" s="22"/>
      <c r="Q51" s="22"/>
      <c r="R51" s="22"/>
      <c r="S51" s="22"/>
      <c r="T51" s="22"/>
      <c r="U51" s="22"/>
      <c r="V51" s="22"/>
      <c r="W51" s="22"/>
      <c r="X51" s="22"/>
      <c r="Y51" s="22"/>
      <c r="Z51" s="22"/>
    </row>
    <row r="52" spans="1:26" ht="13.5" customHeight="1" x14ac:dyDescent="0.25">
      <c r="A52" s="22"/>
      <c r="B52" s="220" t="s">
        <v>37</v>
      </c>
      <c r="C52" s="221"/>
      <c r="D52" s="221"/>
      <c r="E52" s="221"/>
      <c r="F52" s="221"/>
      <c r="G52" s="221"/>
      <c r="H52" s="221"/>
      <c r="I52" s="221"/>
      <c r="J52" s="221"/>
      <c r="K52" s="22"/>
      <c r="L52" s="22"/>
      <c r="M52" s="22"/>
      <c r="N52" s="22"/>
      <c r="O52" s="22"/>
      <c r="P52" s="22"/>
      <c r="Q52" s="22"/>
      <c r="R52" s="22"/>
      <c r="S52" s="22"/>
      <c r="T52" s="22"/>
      <c r="U52" s="22"/>
      <c r="V52" s="22"/>
      <c r="W52" s="22"/>
      <c r="X52" s="22"/>
      <c r="Y52" s="22"/>
      <c r="Z52" s="22"/>
    </row>
    <row r="53" spans="1:26" x14ac:dyDescent="0.25">
      <c r="A53" s="22"/>
      <c r="B53" s="220" t="s">
        <v>38</v>
      </c>
      <c r="C53" s="221"/>
      <c r="D53" s="221"/>
      <c r="E53" s="221"/>
      <c r="F53" s="221"/>
      <c r="G53" s="221"/>
      <c r="H53" s="221"/>
      <c r="I53" s="221"/>
      <c r="J53" s="221"/>
      <c r="K53" s="22"/>
      <c r="L53" s="22"/>
      <c r="M53" s="22"/>
      <c r="N53" s="22"/>
      <c r="O53" s="22"/>
      <c r="P53" s="22"/>
      <c r="Q53" s="22"/>
      <c r="R53" s="22"/>
      <c r="S53" s="22"/>
      <c r="T53" s="22"/>
      <c r="U53" s="22"/>
      <c r="V53" s="22"/>
      <c r="W53" s="22"/>
      <c r="X53" s="22"/>
      <c r="Y53" s="22"/>
      <c r="Z53" s="22"/>
    </row>
    <row r="54" spans="1:26" x14ac:dyDescent="0.25">
      <c r="A54" s="22"/>
      <c r="B54" s="220" t="s">
        <v>39</v>
      </c>
      <c r="C54" s="221"/>
      <c r="D54" s="221"/>
      <c r="E54" s="221"/>
      <c r="F54" s="221"/>
      <c r="G54" s="221"/>
      <c r="H54" s="221"/>
      <c r="I54" s="221"/>
      <c r="J54" s="221"/>
      <c r="K54" s="22"/>
      <c r="L54" s="22"/>
      <c r="M54" s="22"/>
      <c r="N54" s="22"/>
      <c r="O54" s="22"/>
      <c r="P54" s="22"/>
      <c r="Q54" s="22"/>
      <c r="R54" s="22"/>
      <c r="S54" s="22"/>
      <c r="T54" s="22"/>
      <c r="U54" s="22"/>
      <c r="V54" s="22"/>
      <c r="W54" s="22"/>
      <c r="X54" s="22"/>
      <c r="Y54" s="22"/>
      <c r="Z54" s="22"/>
    </row>
    <row r="55" spans="1:26" x14ac:dyDescent="0.25">
      <c r="A55" s="22"/>
      <c r="B55" s="220" t="s">
        <v>40</v>
      </c>
      <c r="C55" s="221"/>
      <c r="D55" s="221"/>
      <c r="E55" s="221"/>
      <c r="F55" s="221"/>
      <c r="G55" s="221"/>
      <c r="H55" s="221"/>
      <c r="I55" s="221"/>
      <c r="J55" s="221"/>
      <c r="K55" s="22"/>
      <c r="L55" s="22"/>
      <c r="M55" s="22"/>
      <c r="N55" s="22"/>
      <c r="O55" s="22"/>
      <c r="P55" s="22"/>
      <c r="Q55" s="22"/>
      <c r="R55" s="22"/>
      <c r="S55" s="22"/>
      <c r="T55" s="22"/>
      <c r="U55" s="22"/>
      <c r="V55" s="22"/>
      <c r="W55" s="22"/>
      <c r="X55" s="22"/>
      <c r="Y55" s="22"/>
      <c r="Z55" s="22"/>
    </row>
    <row r="56" spans="1:26" x14ac:dyDescent="0.25">
      <c r="A56" s="22"/>
      <c r="B56" s="220" t="s">
        <v>41</v>
      </c>
      <c r="C56" s="221"/>
      <c r="D56" s="221"/>
      <c r="E56" s="221"/>
      <c r="F56" s="221"/>
      <c r="G56" s="221"/>
      <c r="H56" s="221"/>
      <c r="I56" s="221"/>
      <c r="J56" s="221"/>
      <c r="K56" s="22"/>
      <c r="L56" s="22"/>
      <c r="M56" s="22"/>
      <c r="N56" s="22"/>
      <c r="O56" s="22"/>
      <c r="P56" s="22"/>
      <c r="Q56" s="22"/>
      <c r="R56" s="22"/>
      <c r="S56" s="22"/>
      <c r="T56" s="22"/>
      <c r="U56" s="22"/>
      <c r="V56" s="22"/>
      <c r="W56" s="22"/>
      <c r="X56" s="22"/>
      <c r="Y56" s="22"/>
      <c r="Z56" s="22"/>
    </row>
    <row r="57" spans="1:26" ht="13.5" customHeight="1" x14ac:dyDescent="0.25">
      <c r="A57" s="22"/>
      <c r="B57" s="23"/>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3.5" customHeight="1" x14ac:dyDescent="0.25">
      <c r="A58" s="22"/>
      <c r="B58" s="23"/>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3.5" customHeight="1" x14ac:dyDescent="0.25">
      <c r="A59" s="22"/>
      <c r="B59" s="23"/>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3.5" customHeight="1" x14ac:dyDescent="0.25">
      <c r="A60" s="22"/>
      <c r="B60" s="23"/>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3.5" customHeight="1" x14ac:dyDescent="0.25">
      <c r="A61" s="22"/>
      <c r="B61" s="23"/>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3.5" customHeight="1" x14ac:dyDescent="0.25">
      <c r="A62" s="22"/>
      <c r="B62" s="23"/>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3"/>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3.5" customHeight="1" x14ac:dyDescent="0.25">
      <c r="A64" s="22"/>
      <c r="B64" s="23"/>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3.5" customHeight="1" x14ac:dyDescent="0.25">
      <c r="A65" s="22"/>
      <c r="B65" s="23"/>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3"/>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3"/>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3"/>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3"/>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3"/>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3"/>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3"/>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3"/>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3"/>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3"/>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3"/>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3"/>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3"/>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3"/>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3"/>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3"/>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3"/>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3"/>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3"/>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3"/>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3"/>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3"/>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3"/>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3"/>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3"/>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3"/>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3"/>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3"/>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3"/>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3"/>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3"/>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3"/>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3"/>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3"/>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3"/>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3"/>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3"/>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3"/>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3"/>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3"/>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3"/>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3"/>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3"/>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3"/>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3"/>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3"/>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3"/>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3"/>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3"/>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3"/>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3"/>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3"/>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3"/>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3"/>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3"/>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3"/>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3"/>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3"/>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3"/>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3"/>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3"/>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3"/>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3"/>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3"/>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3"/>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3"/>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3"/>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3"/>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3"/>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3"/>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3"/>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3"/>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3"/>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3"/>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3"/>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3"/>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3"/>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3"/>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3"/>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3"/>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3"/>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3"/>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3"/>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3"/>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3"/>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3"/>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3"/>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3"/>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3"/>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3"/>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3"/>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3"/>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3"/>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3"/>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3"/>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3"/>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3"/>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3"/>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3"/>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3"/>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3"/>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3"/>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3"/>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3"/>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3"/>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3"/>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3"/>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3"/>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3"/>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3"/>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3"/>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3"/>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3"/>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3"/>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3"/>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3"/>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3"/>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3"/>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3"/>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3"/>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3"/>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3"/>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3"/>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3"/>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3"/>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3"/>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3"/>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3"/>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3"/>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3"/>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3"/>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3"/>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3"/>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3"/>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3"/>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3"/>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3"/>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3"/>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3"/>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3"/>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3"/>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3"/>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3"/>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3"/>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3"/>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3"/>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3"/>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3"/>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3"/>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3"/>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3"/>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3"/>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3"/>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3"/>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3"/>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3"/>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3"/>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3"/>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3"/>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3"/>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3"/>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3"/>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3"/>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3"/>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3"/>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3"/>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3"/>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3"/>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3"/>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3"/>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3"/>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3"/>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3"/>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3"/>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3"/>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3"/>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3"/>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3"/>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3"/>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3"/>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3"/>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3"/>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3"/>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3"/>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3"/>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3"/>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3"/>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3"/>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3"/>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3"/>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3"/>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3"/>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3"/>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3"/>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3"/>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3"/>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3"/>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3"/>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3"/>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3"/>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3"/>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3"/>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3"/>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3"/>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3"/>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3"/>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3"/>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3"/>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3"/>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3"/>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3"/>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3"/>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3"/>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3"/>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3"/>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3"/>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3"/>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3"/>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3"/>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3"/>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3"/>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3"/>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3"/>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3"/>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3"/>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3"/>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3"/>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3"/>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3"/>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3"/>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3"/>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3"/>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3"/>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3"/>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3"/>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3"/>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3"/>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3"/>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3"/>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3"/>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3"/>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3"/>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3"/>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3"/>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3"/>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3"/>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3"/>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3"/>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3"/>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3"/>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3"/>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3"/>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3"/>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3"/>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3"/>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3"/>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3"/>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3"/>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3"/>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3"/>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3"/>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3"/>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3"/>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3"/>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3"/>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3"/>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3"/>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3"/>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3"/>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3"/>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3"/>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3"/>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3"/>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3"/>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3"/>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3"/>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3"/>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3"/>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3"/>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3"/>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3"/>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3"/>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3"/>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3"/>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3"/>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3"/>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3"/>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3"/>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3"/>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3"/>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3"/>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3"/>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3"/>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3"/>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3"/>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3"/>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3"/>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3"/>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3"/>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3"/>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3"/>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3"/>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3"/>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3"/>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3"/>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3"/>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3"/>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3"/>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3"/>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3"/>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3"/>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3"/>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3"/>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3"/>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3"/>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3"/>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3"/>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3"/>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3"/>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3"/>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3"/>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3"/>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3"/>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3"/>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3"/>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3"/>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3"/>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3"/>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3"/>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3"/>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3"/>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3"/>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3"/>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3"/>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3"/>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3"/>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3"/>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3"/>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3"/>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3"/>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3"/>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3"/>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3"/>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3"/>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3"/>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3"/>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3"/>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3"/>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3"/>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3"/>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3"/>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3"/>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3"/>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3"/>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3"/>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3"/>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3"/>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3"/>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3"/>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3"/>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3"/>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3"/>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3"/>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3"/>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3"/>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3"/>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3"/>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3"/>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3"/>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3"/>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3"/>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3"/>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3"/>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3"/>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3"/>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3"/>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3"/>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3"/>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3"/>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3"/>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3"/>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3"/>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3"/>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3"/>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3"/>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3"/>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3"/>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3"/>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3"/>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3"/>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3"/>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3"/>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3"/>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3"/>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3"/>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3"/>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3"/>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3"/>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3"/>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3"/>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3"/>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3"/>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3"/>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3"/>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3"/>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3"/>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3"/>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3"/>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3"/>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3"/>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3"/>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3"/>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3"/>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3"/>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3"/>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3"/>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3"/>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3"/>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3"/>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3"/>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3"/>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3"/>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3"/>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3"/>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3"/>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3"/>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3"/>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3"/>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3"/>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3"/>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3"/>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3"/>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3"/>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3"/>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3"/>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3"/>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3"/>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3"/>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3"/>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3"/>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3"/>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3"/>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3"/>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3"/>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3"/>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3"/>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3"/>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3"/>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3"/>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3"/>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3"/>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3"/>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3"/>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3"/>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3"/>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3"/>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3"/>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3"/>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3"/>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3"/>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3"/>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3"/>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3"/>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3"/>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3"/>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3"/>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3"/>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3"/>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3"/>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3"/>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3"/>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3"/>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3"/>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3"/>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3"/>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3"/>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3"/>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3"/>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3"/>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3"/>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3"/>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3"/>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3"/>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3"/>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3"/>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3"/>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3"/>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3"/>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3"/>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3"/>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3"/>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3"/>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3"/>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3"/>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3"/>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3"/>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3"/>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3"/>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3"/>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3"/>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3"/>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3"/>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3"/>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3"/>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3"/>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3"/>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3"/>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3"/>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3"/>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3"/>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3"/>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3"/>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3"/>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3"/>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3"/>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3"/>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3"/>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3"/>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3"/>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3"/>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3"/>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3"/>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3"/>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3"/>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3"/>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3"/>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3"/>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3"/>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3"/>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3"/>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3"/>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3"/>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3"/>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3"/>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3"/>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3"/>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3"/>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3"/>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3"/>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3"/>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3"/>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3"/>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3"/>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3"/>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3"/>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3"/>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3"/>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3"/>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3"/>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3"/>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3"/>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3"/>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3"/>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3"/>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3"/>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3"/>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3"/>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3"/>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3"/>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3"/>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3"/>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3"/>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3"/>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3"/>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3"/>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3"/>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3"/>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3"/>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3"/>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3"/>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3"/>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3"/>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3"/>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3"/>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3"/>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3"/>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3"/>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3"/>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3"/>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3"/>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3"/>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3"/>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3"/>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3"/>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3"/>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3"/>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3"/>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3"/>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3"/>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3"/>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3"/>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3"/>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3"/>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3"/>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3"/>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3"/>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3"/>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3"/>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3"/>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3"/>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3"/>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3"/>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3"/>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3"/>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3"/>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3"/>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3"/>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3"/>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3"/>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3"/>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3"/>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3"/>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3"/>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3"/>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3"/>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3"/>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3"/>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3"/>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3"/>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3"/>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3"/>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3"/>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3"/>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3"/>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3"/>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3"/>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3"/>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3"/>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3"/>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3"/>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3"/>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3"/>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3"/>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3"/>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3"/>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3"/>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3"/>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3"/>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3"/>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3"/>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3"/>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3"/>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3"/>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3"/>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3"/>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3"/>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3"/>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3"/>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3"/>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3"/>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3"/>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3"/>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3"/>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3"/>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3"/>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3"/>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3"/>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3"/>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3"/>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3"/>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3"/>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3"/>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3"/>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3"/>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3"/>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3"/>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3"/>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3"/>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3"/>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3"/>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3"/>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3"/>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3"/>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3"/>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3"/>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3"/>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3"/>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3"/>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3"/>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3"/>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3"/>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3"/>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3"/>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3"/>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3"/>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3"/>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3"/>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3"/>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3"/>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3"/>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3"/>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3"/>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3"/>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3"/>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3"/>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3"/>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3"/>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3"/>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3"/>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3"/>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3"/>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3"/>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3"/>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3"/>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3"/>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3"/>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3"/>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3"/>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3"/>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3"/>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3"/>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3"/>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3"/>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3"/>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3"/>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3"/>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3"/>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3"/>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3"/>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3"/>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3"/>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3"/>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3"/>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3"/>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3"/>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3"/>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3"/>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3"/>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3"/>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3"/>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3"/>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3"/>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3"/>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3"/>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3"/>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3"/>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3"/>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3"/>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3"/>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3"/>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3"/>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3"/>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3"/>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3"/>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3"/>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3"/>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3"/>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3"/>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3"/>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3"/>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3"/>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3"/>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3"/>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3"/>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3"/>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3"/>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3"/>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3"/>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3"/>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3"/>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3"/>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3"/>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3"/>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3"/>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3"/>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3"/>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3"/>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3"/>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3"/>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3"/>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3"/>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3"/>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3"/>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3"/>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3"/>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3"/>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3"/>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3"/>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3"/>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3"/>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3"/>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3"/>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3"/>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3"/>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3"/>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3"/>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3"/>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3"/>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3"/>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3"/>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3"/>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3"/>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3"/>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3"/>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3"/>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3"/>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3"/>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3"/>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3"/>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3"/>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3"/>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3"/>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3"/>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3"/>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3"/>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3"/>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3"/>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3"/>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3"/>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3"/>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3"/>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3"/>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3"/>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3"/>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3"/>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3"/>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3"/>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3"/>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3"/>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3"/>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3"/>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3"/>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3"/>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3"/>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3"/>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3"/>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3"/>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3"/>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3"/>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3"/>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3"/>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3"/>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3"/>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3"/>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3"/>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3"/>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3"/>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3"/>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3"/>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3"/>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3"/>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3"/>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3"/>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3"/>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3"/>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3"/>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3"/>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3"/>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3"/>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3"/>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3"/>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3"/>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3"/>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3"/>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3"/>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3"/>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3"/>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3"/>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3"/>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3"/>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3"/>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3"/>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3"/>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3"/>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3"/>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3"/>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3"/>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3"/>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3"/>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3"/>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3"/>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3"/>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3"/>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3"/>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3"/>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3"/>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3"/>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3"/>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3"/>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3"/>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3"/>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3"/>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3"/>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3"/>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3"/>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3"/>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3"/>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3"/>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3"/>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3"/>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3"/>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3"/>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3"/>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3"/>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3"/>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3"/>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3"/>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3"/>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3"/>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3"/>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3"/>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3"/>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3"/>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3"/>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3"/>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3"/>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3"/>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3"/>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3"/>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3"/>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3"/>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3"/>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3"/>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3"/>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3"/>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3"/>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3"/>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3"/>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3"/>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3"/>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3"/>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3"/>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3"/>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3"/>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3"/>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3"/>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3"/>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3"/>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3"/>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3"/>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3"/>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3"/>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3"/>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3"/>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3"/>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row r="1001" spans="1:26" ht="13.5" customHeight="1" x14ac:dyDescent="0.25">
      <c r="A1001" s="22"/>
      <c r="B1001" s="23"/>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row>
    <row r="1002" spans="1:26" ht="13.5" customHeight="1" x14ac:dyDescent="0.25">
      <c r="A1002" s="22"/>
      <c r="B1002" s="23"/>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row>
    <row r="1003" spans="1:26" ht="13.5" customHeight="1" x14ac:dyDescent="0.25">
      <c r="A1003" s="22"/>
      <c r="B1003" s="23"/>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row>
  </sheetData>
  <sheetProtection algorithmName="SHA-512" hashValue="weGJlWW10H2445sdjWOrojlURlSEym/2GDz3IgkpvJ2gSWvsyP9qarMB0AhD0D75ntxB8fGYW7lHw2dxl/ip/Q==" saltValue="Vo/AdBQevx3888P3Tmb3Kw==" spinCount="100000" sheet="1" formatRows="0"/>
  <mergeCells count="29">
    <mergeCell ref="B11:J11"/>
    <mergeCell ref="B13:J13"/>
    <mergeCell ref="B15:J15"/>
    <mergeCell ref="B17:J17"/>
    <mergeCell ref="K27:L27"/>
    <mergeCell ref="B19:J19"/>
    <mergeCell ref="B21:J21"/>
    <mergeCell ref="B23:J23"/>
    <mergeCell ref="C27:D27"/>
    <mergeCell ref="E27:F27"/>
    <mergeCell ref="G27:H27"/>
    <mergeCell ref="I27:J27"/>
    <mergeCell ref="B26:L26"/>
    <mergeCell ref="B56:J56"/>
    <mergeCell ref="B5:J5"/>
    <mergeCell ref="B7:J7"/>
    <mergeCell ref="B48:J48"/>
    <mergeCell ref="B49:J49"/>
    <mergeCell ref="B50:J50"/>
    <mergeCell ref="B43:J43"/>
    <mergeCell ref="B53:J53"/>
    <mergeCell ref="B54:J54"/>
    <mergeCell ref="B55:J55"/>
    <mergeCell ref="B45:J45"/>
    <mergeCell ref="B46:J46"/>
    <mergeCell ref="B47:J47"/>
    <mergeCell ref="B51:J51"/>
    <mergeCell ref="B52:J52"/>
    <mergeCell ref="B9:J9"/>
  </mergeCells>
  <pageMargins left="0.7" right="0.7" top="0.75" bottom="0.75" header="0" footer="0"/>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45184-A0F1-4D32-9E0C-D56B46DFFC06}">
  <sheetPr>
    <pageSetUpPr autoPageBreaks="0" fitToPage="1"/>
  </sheetPr>
  <dimension ref="A1:AO980"/>
  <sheetViews>
    <sheetView showGridLines="0" zoomScale="60" zoomScaleNormal="60" workbookViewId="0">
      <selection activeCell="U2" sqref="U2"/>
    </sheetView>
  </sheetViews>
  <sheetFormatPr defaultColWidth="14.42578125" defaultRowHeight="15" customHeight="1" x14ac:dyDescent="0.25"/>
  <cols>
    <col min="1" max="1" width="2.42578125" style="48" customWidth="1"/>
    <col min="2" max="2" width="13" style="48" customWidth="1"/>
    <col min="3" max="3" width="45.28515625" style="48" customWidth="1"/>
    <col min="4" max="4" width="17.5703125" style="48" customWidth="1"/>
    <col min="5" max="5" width="1.5703125" style="48" customWidth="1"/>
    <col min="6" max="6" width="7" style="48" customWidth="1"/>
    <col min="7" max="7" width="3.42578125" style="48" customWidth="1"/>
    <col min="8" max="8" width="15.42578125" style="48" customWidth="1"/>
    <col min="9" max="9" width="3.28515625" style="48" customWidth="1"/>
    <col min="10" max="10" width="5.28515625" style="48" customWidth="1"/>
    <col min="11" max="11" width="7.7109375" style="48" customWidth="1"/>
    <col min="12" max="12" width="3.85546875" style="48" customWidth="1"/>
    <col min="13" max="13" width="5.7109375" style="48" customWidth="1"/>
    <col min="14" max="14" width="6.42578125" style="48" customWidth="1"/>
    <col min="15" max="15" width="6.28515625" style="48" customWidth="1"/>
    <col min="16" max="16" width="4.42578125" style="48" customWidth="1"/>
    <col min="17" max="17" width="4.7109375" style="48" customWidth="1"/>
    <col min="18" max="18" width="7.7109375" style="48" customWidth="1"/>
    <col min="19" max="19" width="16.28515625" style="48" customWidth="1"/>
    <col min="20" max="20" width="5.85546875" style="48" customWidth="1"/>
    <col min="21" max="21" width="4.5703125" style="48" customWidth="1"/>
    <col min="22" max="22" width="5" style="48" customWidth="1"/>
    <col min="23" max="23" width="5.42578125" style="48" customWidth="1"/>
    <col min="24" max="24" width="6.140625" style="48" customWidth="1"/>
    <col min="25" max="25" width="3.140625" style="48" customWidth="1"/>
    <col min="26" max="26" width="8.5703125" style="48" customWidth="1"/>
    <col min="27" max="27" width="6.85546875" style="48" customWidth="1"/>
    <col min="28" max="28" width="4.7109375" style="48" customWidth="1"/>
    <col min="29" max="29" width="8.5703125" style="48" customWidth="1"/>
    <col min="30" max="30" width="5" style="48" customWidth="1"/>
    <col min="31" max="31" width="3.5703125" style="48" customWidth="1"/>
    <col min="32" max="32" width="12.28515625" style="48" customWidth="1"/>
    <col min="33" max="33" width="0.140625" style="48" hidden="1" customWidth="1"/>
    <col min="34" max="34" width="14.42578125" style="48" hidden="1" customWidth="1"/>
    <col min="35" max="37" width="14.42578125" style="48" customWidth="1"/>
    <col min="38" max="38" width="13.85546875" style="48" customWidth="1"/>
    <col min="39" max="39" width="0.42578125" style="48" hidden="1" customWidth="1"/>
    <col min="40" max="40" width="14.42578125" style="48" hidden="1" customWidth="1"/>
    <col min="41" max="16384" width="14.42578125" style="48"/>
  </cols>
  <sheetData>
    <row r="1" spans="1:41" ht="15" customHeight="1" thickBot="1" x14ac:dyDescent="0.3"/>
    <row r="2" spans="1:41" ht="90" customHeight="1" x14ac:dyDescent="0.25">
      <c r="D2" s="137" t="s">
        <v>402</v>
      </c>
    </row>
    <row r="3" spans="1:41" ht="15" customHeight="1" thickBot="1" x14ac:dyDescent="0.3">
      <c r="D3" s="138" t="s">
        <v>403</v>
      </c>
    </row>
    <row r="4" spans="1:41" ht="15.75" thickBot="1" x14ac:dyDescent="0.3">
      <c r="B4" s="897" t="s">
        <v>424</v>
      </c>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c r="AL4" s="897"/>
    </row>
    <row r="5" spans="1:41" ht="21.75" thickBot="1" x14ac:dyDescent="0.3">
      <c r="B5" s="949" t="s">
        <v>461</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c r="AF5" s="950"/>
      <c r="AG5" s="950"/>
      <c r="AH5" s="950"/>
      <c r="AI5" s="950"/>
      <c r="AJ5" s="950"/>
      <c r="AK5" s="950"/>
      <c r="AL5" s="951"/>
      <c r="AM5" s="139"/>
      <c r="AN5" s="140"/>
    </row>
    <row r="6" spans="1:41" ht="15" customHeight="1" x14ac:dyDescent="0.25">
      <c r="B6" s="901" t="s">
        <v>49</v>
      </c>
      <c r="C6" s="902"/>
      <c r="D6" s="903" t="s">
        <v>50</v>
      </c>
      <c r="E6" s="904"/>
      <c r="F6" s="904"/>
      <c r="G6" s="904"/>
      <c r="H6" s="905"/>
      <c r="I6" s="906" t="s">
        <v>51</v>
      </c>
      <c r="J6" s="906"/>
      <c r="K6" s="906"/>
      <c r="L6" s="906"/>
      <c r="M6" s="906"/>
      <c r="N6" s="906"/>
      <c r="O6" s="906"/>
      <c r="P6" s="906"/>
      <c r="Q6" s="906"/>
      <c r="R6" s="906"/>
      <c r="S6" s="906"/>
      <c r="T6" s="906"/>
      <c r="U6" s="906"/>
      <c r="V6" s="906"/>
      <c r="W6" s="906"/>
      <c r="X6" s="906"/>
      <c r="Y6" s="906"/>
      <c r="Z6" s="907" t="s">
        <v>52</v>
      </c>
      <c r="AA6" s="907"/>
      <c r="AB6" s="907"/>
      <c r="AC6" s="907"/>
      <c r="AD6" s="907"/>
      <c r="AE6" s="907"/>
      <c r="AF6" s="907"/>
      <c r="AG6" s="907"/>
      <c r="AH6" s="907"/>
      <c r="AI6" s="908"/>
      <c r="AJ6" s="908"/>
      <c r="AK6" s="908"/>
      <c r="AL6" s="909"/>
      <c r="AM6" s="141"/>
      <c r="AN6" s="142"/>
    </row>
    <row r="7" spans="1:41" x14ac:dyDescent="0.25">
      <c r="B7" s="874" t="s">
        <v>53</v>
      </c>
      <c r="C7" s="875"/>
      <c r="D7" s="891" t="s">
        <v>406</v>
      </c>
      <c r="E7" s="892"/>
      <c r="F7" s="892"/>
      <c r="G7" s="892"/>
      <c r="H7" s="893"/>
      <c r="I7" s="875" t="s">
        <v>55</v>
      </c>
      <c r="J7" s="875"/>
      <c r="K7" s="875"/>
      <c r="L7" s="875"/>
      <c r="M7" s="875"/>
      <c r="N7" s="875"/>
      <c r="O7" s="875"/>
      <c r="P7" s="875"/>
      <c r="Q7" s="875"/>
      <c r="R7" s="875"/>
      <c r="S7" s="875"/>
      <c r="T7" s="875"/>
      <c r="U7" s="875"/>
      <c r="V7" s="875"/>
      <c r="W7" s="875"/>
      <c r="X7" s="875"/>
      <c r="Y7" s="875"/>
      <c r="Z7" s="894">
        <v>46873</v>
      </c>
      <c r="AA7" s="894"/>
      <c r="AB7" s="894"/>
      <c r="AC7" s="894"/>
      <c r="AD7" s="894"/>
      <c r="AE7" s="894"/>
      <c r="AF7" s="894"/>
      <c r="AG7" s="894"/>
      <c r="AH7" s="894"/>
      <c r="AI7" s="876"/>
      <c r="AJ7" s="876"/>
      <c r="AK7" s="876"/>
      <c r="AL7" s="895"/>
      <c r="AM7" s="211"/>
      <c r="AN7" s="143"/>
    </row>
    <row r="8" spans="1:41" ht="18" customHeight="1" x14ac:dyDescent="0.25">
      <c r="B8" s="874" t="s">
        <v>56</v>
      </c>
      <c r="C8" s="875"/>
      <c r="D8" s="891" t="s">
        <v>57</v>
      </c>
      <c r="E8" s="892"/>
      <c r="F8" s="892"/>
      <c r="G8" s="892"/>
      <c r="H8" s="893"/>
      <c r="I8" s="875" t="s">
        <v>58</v>
      </c>
      <c r="J8" s="875"/>
      <c r="K8" s="875"/>
      <c r="L8" s="875"/>
      <c r="M8" s="875"/>
      <c r="N8" s="875"/>
      <c r="O8" s="875"/>
      <c r="P8" s="875"/>
      <c r="Q8" s="875"/>
      <c r="R8" s="875"/>
      <c r="S8" s="875"/>
      <c r="T8" s="875"/>
      <c r="U8" s="875"/>
      <c r="V8" s="875"/>
      <c r="W8" s="875"/>
      <c r="X8" s="875"/>
      <c r="Y8" s="875"/>
      <c r="Z8" s="798">
        <v>123456789</v>
      </c>
      <c r="AA8" s="798"/>
      <c r="AB8" s="798"/>
      <c r="AC8" s="798"/>
      <c r="AD8" s="798"/>
      <c r="AE8" s="798"/>
      <c r="AF8" s="798"/>
      <c r="AG8" s="798"/>
      <c r="AH8" s="798"/>
      <c r="AI8" s="896"/>
      <c r="AJ8" s="896"/>
      <c r="AK8" s="896"/>
      <c r="AL8" s="799"/>
      <c r="AM8" s="211"/>
      <c r="AN8" s="143"/>
    </row>
    <row r="9" spans="1:41" ht="22.5" customHeight="1" x14ac:dyDescent="0.25">
      <c r="A9" s="144"/>
      <c r="B9" s="874" t="s">
        <v>370</v>
      </c>
      <c r="C9" s="875"/>
      <c r="D9" s="876">
        <v>46478</v>
      </c>
      <c r="E9" s="877"/>
      <c r="F9" s="877"/>
      <c r="G9" s="877"/>
      <c r="H9" s="878"/>
      <c r="I9" s="879" t="s">
        <v>371</v>
      </c>
      <c r="J9" s="880"/>
      <c r="K9" s="880"/>
      <c r="L9" s="880"/>
      <c r="M9" s="880"/>
      <c r="N9" s="880"/>
      <c r="O9" s="883" t="s">
        <v>426</v>
      </c>
      <c r="P9" s="884"/>
      <c r="Q9" s="884"/>
      <c r="R9" s="884"/>
      <c r="S9" s="884"/>
      <c r="T9" s="884"/>
      <c r="U9" s="884"/>
      <c r="V9" s="884"/>
      <c r="W9" s="884"/>
      <c r="X9" s="884"/>
      <c r="Y9" s="884"/>
      <c r="Z9" s="216"/>
      <c r="AA9" s="145"/>
      <c r="AB9" s="145"/>
      <c r="AC9" s="145"/>
      <c r="AD9" s="145"/>
      <c r="AE9" s="145"/>
      <c r="AF9" s="145"/>
      <c r="AG9" s="145"/>
      <c r="AH9" s="216"/>
      <c r="AI9" s="216"/>
      <c r="AJ9" s="216"/>
      <c r="AK9" s="216"/>
      <c r="AL9" s="146"/>
      <c r="AM9" s="147"/>
      <c r="AN9" s="148"/>
    </row>
    <row r="10" spans="1:41" ht="22.5" customHeight="1" thickBot="1" x14ac:dyDescent="0.3">
      <c r="A10" s="144"/>
      <c r="B10" s="885" t="s">
        <v>373</v>
      </c>
      <c r="C10" s="882"/>
      <c r="D10" s="886">
        <v>46843</v>
      </c>
      <c r="E10" s="887"/>
      <c r="F10" s="887"/>
      <c r="G10" s="887"/>
      <c r="H10" s="888"/>
      <c r="I10" s="881"/>
      <c r="J10" s="882"/>
      <c r="K10" s="882"/>
      <c r="L10" s="882"/>
      <c r="M10" s="882"/>
      <c r="N10" s="882"/>
      <c r="O10" s="889" t="s">
        <v>427</v>
      </c>
      <c r="P10" s="890"/>
      <c r="Q10" s="890"/>
      <c r="R10" s="890"/>
      <c r="S10" s="890"/>
      <c r="T10" s="890"/>
      <c r="U10" s="890"/>
      <c r="V10" s="890"/>
      <c r="W10" s="890"/>
      <c r="X10" s="890"/>
      <c r="Y10" s="890"/>
      <c r="Z10" s="890"/>
      <c r="AA10" s="890"/>
      <c r="AB10" s="890"/>
      <c r="AC10" s="890"/>
      <c r="AD10" s="890"/>
      <c r="AE10" s="890"/>
      <c r="AF10" s="890"/>
      <c r="AG10" s="890"/>
      <c r="AH10" s="149"/>
      <c r="AI10" s="149"/>
      <c r="AJ10" s="149"/>
      <c r="AK10" s="149"/>
      <c r="AL10" s="150"/>
      <c r="AM10" s="151"/>
      <c r="AN10" s="152"/>
    </row>
    <row r="11" spans="1:41" ht="19.5" thickBot="1" x14ac:dyDescent="0.3">
      <c r="B11" s="856" t="s">
        <v>462</v>
      </c>
      <c r="C11" s="857"/>
      <c r="D11" s="857"/>
      <c r="E11" s="857"/>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8"/>
      <c r="AM11" s="153"/>
      <c r="AN11" s="154"/>
      <c r="AO11" s="49"/>
    </row>
    <row r="12" spans="1:41" ht="87.75" customHeight="1" thickBot="1" x14ac:dyDescent="0.3">
      <c r="B12" s="952" t="s">
        <v>463</v>
      </c>
      <c r="C12" s="860"/>
      <c r="D12" s="860"/>
      <c r="E12" s="860"/>
      <c r="F12" s="860"/>
      <c r="G12" s="860"/>
      <c r="H12" s="860"/>
      <c r="I12" s="860"/>
      <c r="J12" s="860"/>
      <c r="K12" s="860"/>
      <c r="L12" s="860"/>
      <c r="M12" s="860"/>
      <c r="N12" s="860"/>
      <c r="O12" s="860"/>
      <c r="P12" s="860"/>
      <c r="Q12" s="860"/>
      <c r="R12" s="860"/>
      <c r="S12" s="860"/>
      <c r="T12" s="860"/>
      <c r="U12" s="860"/>
      <c r="V12" s="860"/>
      <c r="W12" s="860"/>
      <c r="X12" s="860"/>
      <c r="Y12" s="860"/>
      <c r="Z12" s="860"/>
      <c r="AA12" s="860"/>
      <c r="AB12" s="860"/>
      <c r="AC12" s="860"/>
      <c r="AD12" s="860"/>
      <c r="AE12" s="860"/>
      <c r="AF12" s="860"/>
      <c r="AG12" s="860"/>
      <c r="AH12" s="860"/>
      <c r="AI12" s="860"/>
      <c r="AJ12" s="860"/>
      <c r="AK12" s="860"/>
      <c r="AL12" s="860"/>
      <c r="AM12" s="861"/>
      <c r="AN12" s="862"/>
      <c r="AO12" s="49"/>
    </row>
    <row r="13" spans="1:41" ht="48" customHeight="1" thickBot="1" x14ac:dyDescent="0.3">
      <c r="B13" s="155" t="s">
        <v>430</v>
      </c>
      <c r="C13" s="156" t="s">
        <v>431</v>
      </c>
      <c r="D13" s="863" t="s">
        <v>432</v>
      </c>
      <c r="E13" s="864"/>
      <c r="F13" s="863" t="s">
        <v>433</v>
      </c>
      <c r="G13" s="864"/>
      <c r="H13" s="863" t="s">
        <v>434</v>
      </c>
      <c r="I13" s="864"/>
      <c r="J13" s="863" t="s">
        <v>435</v>
      </c>
      <c r="K13" s="865"/>
      <c r="L13" s="865"/>
      <c r="M13" s="865"/>
      <c r="N13" s="845" t="s">
        <v>436</v>
      </c>
      <c r="O13" s="846"/>
      <c r="P13" s="846"/>
      <c r="Q13" s="846"/>
      <c r="R13" s="866" t="s">
        <v>437</v>
      </c>
      <c r="S13" s="867"/>
      <c r="T13" s="868" t="s">
        <v>438</v>
      </c>
      <c r="U13" s="869"/>
      <c r="V13" s="870"/>
      <c r="W13" s="871" t="s">
        <v>439</v>
      </c>
      <c r="X13" s="872"/>
      <c r="Y13" s="873"/>
      <c r="Z13" s="845" t="s">
        <v>440</v>
      </c>
      <c r="AA13" s="846"/>
      <c r="AB13" s="846"/>
      <c r="AC13" s="845" t="s">
        <v>441</v>
      </c>
      <c r="AD13" s="846"/>
      <c r="AE13" s="846"/>
      <c r="AF13" s="845" t="s">
        <v>442</v>
      </c>
      <c r="AG13" s="846"/>
      <c r="AH13" s="846"/>
      <c r="AI13" s="157" t="s">
        <v>443</v>
      </c>
      <c r="AJ13" s="157" t="s">
        <v>444</v>
      </c>
      <c r="AK13" s="215" t="s">
        <v>445</v>
      </c>
      <c r="AL13" s="845" t="s">
        <v>464</v>
      </c>
      <c r="AM13" s="846"/>
      <c r="AN13" s="953"/>
      <c r="AO13" s="49"/>
    </row>
    <row r="14" spans="1:41" ht="14.45" customHeight="1" x14ac:dyDescent="0.25">
      <c r="B14" s="175">
        <v>123456789</v>
      </c>
      <c r="C14" s="218" t="s">
        <v>446</v>
      </c>
      <c r="D14" s="943" t="s">
        <v>447</v>
      </c>
      <c r="E14" s="943"/>
      <c r="F14" s="944" t="s">
        <v>385</v>
      </c>
      <c r="G14" s="943"/>
      <c r="H14" s="944">
        <v>12345</v>
      </c>
      <c r="I14" s="943"/>
      <c r="J14" s="944">
        <v>38.888274000000003</v>
      </c>
      <c r="K14" s="943"/>
      <c r="L14" s="943"/>
      <c r="M14" s="943"/>
      <c r="N14" s="944">
        <v>-77.016784000000001</v>
      </c>
      <c r="O14" s="943"/>
      <c r="P14" s="943"/>
      <c r="Q14" s="943"/>
      <c r="R14" s="947">
        <v>110019800001080</v>
      </c>
      <c r="S14" s="948"/>
      <c r="T14" s="956">
        <v>1</v>
      </c>
      <c r="U14" s="956"/>
      <c r="V14" s="957"/>
      <c r="W14" s="844">
        <v>50</v>
      </c>
      <c r="X14" s="792"/>
      <c r="Y14" s="792"/>
      <c r="Z14" s="833">
        <v>46784</v>
      </c>
      <c r="AA14" s="834"/>
      <c r="AB14" s="834"/>
      <c r="AC14" s="833">
        <v>46809</v>
      </c>
      <c r="AD14" s="834"/>
      <c r="AE14" s="834"/>
      <c r="AF14" s="160" t="s">
        <v>448</v>
      </c>
      <c r="AG14" s="160"/>
      <c r="AH14" s="160"/>
      <c r="AI14" s="161" t="s">
        <v>449</v>
      </c>
      <c r="AJ14" s="160">
        <v>500</v>
      </c>
      <c r="AK14" s="160">
        <v>500</v>
      </c>
      <c r="AL14" s="160" t="s">
        <v>465</v>
      </c>
      <c r="AM14" s="160">
        <v>100</v>
      </c>
      <c r="AN14" s="160">
        <v>100</v>
      </c>
      <c r="AO14" s="49"/>
    </row>
    <row r="15" spans="1:41" ht="14.45" customHeight="1" x14ac:dyDescent="0.25">
      <c r="B15" s="176">
        <v>123456788</v>
      </c>
      <c r="C15" s="180" t="s">
        <v>450</v>
      </c>
      <c r="D15" s="911" t="s">
        <v>447</v>
      </c>
      <c r="E15" s="911"/>
      <c r="F15" s="912" t="s">
        <v>385</v>
      </c>
      <c r="G15" s="911"/>
      <c r="H15" s="912">
        <v>12345</v>
      </c>
      <c r="I15" s="911"/>
      <c r="J15" s="912">
        <v>38.888274000000003</v>
      </c>
      <c r="K15" s="911"/>
      <c r="L15" s="911"/>
      <c r="M15" s="911"/>
      <c r="N15" s="912">
        <v>-77.016784000000001</v>
      </c>
      <c r="O15" s="911"/>
      <c r="P15" s="911"/>
      <c r="Q15" s="911"/>
      <c r="R15" s="927">
        <v>110019800001080</v>
      </c>
      <c r="S15" s="927"/>
      <c r="T15" s="941">
        <v>1</v>
      </c>
      <c r="U15" s="926"/>
      <c r="V15" s="942"/>
      <c r="W15" s="806">
        <v>50</v>
      </c>
      <c r="X15" s="828"/>
      <c r="Y15" s="828"/>
      <c r="Z15" s="833">
        <v>46784</v>
      </c>
      <c r="AA15" s="834"/>
      <c r="AB15" s="834"/>
      <c r="AC15" s="833">
        <v>46809</v>
      </c>
      <c r="AD15" s="834"/>
      <c r="AE15" s="834"/>
      <c r="AF15" s="160" t="s">
        <v>448</v>
      </c>
      <c r="AG15" s="213"/>
      <c r="AH15" s="213"/>
      <c r="AI15" s="161" t="s">
        <v>449</v>
      </c>
      <c r="AJ15" s="160">
        <v>500</v>
      </c>
      <c r="AK15" s="160">
        <v>500</v>
      </c>
      <c r="AL15" s="160" t="s">
        <v>466</v>
      </c>
      <c r="AM15" s="160">
        <v>100</v>
      </c>
      <c r="AN15" s="160">
        <v>100</v>
      </c>
      <c r="AO15" s="49"/>
    </row>
    <row r="16" spans="1:41" ht="14.45" customHeight="1" x14ac:dyDescent="0.25">
      <c r="B16" s="176"/>
      <c r="C16" s="180"/>
      <c r="D16" s="911"/>
      <c r="E16" s="911"/>
      <c r="F16" s="912"/>
      <c r="G16" s="911"/>
      <c r="H16" s="912"/>
      <c r="I16" s="911"/>
      <c r="J16" s="954"/>
      <c r="K16" s="955"/>
      <c r="L16" s="955"/>
      <c r="M16" s="955"/>
      <c r="N16" s="912"/>
      <c r="O16" s="911"/>
      <c r="P16" s="911"/>
      <c r="Q16" s="911"/>
      <c r="R16" s="927"/>
      <c r="S16" s="927"/>
      <c r="T16" s="941"/>
      <c r="U16" s="926"/>
      <c r="V16" s="942"/>
      <c r="W16" s="806"/>
      <c r="X16" s="828"/>
      <c r="Y16" s="828"/>
      <c r="Z16" s="811"/>
      <c r="AA16" s="826"/>
      <c r="AB16" s="826"/>
      <c r="AC16" s="811"/>
      <c r="AD16" s="826"/>
      <c r="AE16" s="826"/>
      <c r="AF16" s="830"/>
      <c r="AG16" s="831"/>
      <c r="AH16" s="831"/>
      <c r="AI16" s="213"/>
      <c r="AJ16" s="213"/>
      <c r="AK16" s="160"/>
      <c r="AL16" s="160"/>
      <c r="AM16" s="160">
        <v>100</v>
      </c>
      <c r="AN16" s="160">
        <v>100</v>
      </c>
      <c r="AO16" s="49"/>
    </row>
    <row r="17" spans="2:41" ht="14.45" customHeight="1" x14ac:dyDescent="0.25">
      <c r="B17" s="176"/>
      <c r="C17" s="180"/>
      <c r="D17" s="911"/>
      <c r="E17" s="911"/>
      <c r="F17" s="912"/>
      <c r="G17" s="911"/>
      <c r="H17" s="912"/>
      <c r="I17" s="911"/>
      <c r="J17" s="954"/>
      <c r="K17" s="955"/>
      <c r="L17" s="955"/>
      <c r="M17" s="955"/>
      <c r="N17" s="912"/>
      <c r="O17" s="911"/>
      <c r="P17" s="911"/>
      <c r="Q17" s="911"/>
      <c r="R17" s="927"/>
      <c r="S17" s="927"/>
      <c r="T17" s="941"/>
      <c r="U17" s="926"/>
      <c r="V17" s="942"/>
      <c r="W17" s="806"/>
      <c r="X17" s="828"/>
      <c r="Y17" s="828"/>
      <c r="Z17" s="811"/>
      <c r="AA17" s="826"/>
      <c r="AB17" s="826"/>
      <c r="AC17" s="811"/>
      <c r="AD17" s="826"/>
      <c r="AE17" s="826"/>
      <c r="AF17" s="830"/>
      <c r="AG17" s="831"/>
      <c r="AH17" s="831"/>
      <c r="AI17" s="213"/>
      <c r="AJ17" s="213"/>
      <c r="AK17" s="160"/>
      <c r="AL17" s="160"/>
      <c r="AM17" s="160">
        <v>100</v>
      </c>
      <c r="AN17" s="160">
        <v>100</v>
      </c>
      <c r="AO17" s="49"/>
    </row>
    <row r="18" spans="2:41" x14ac:dyDescent="0.25">
      <c r="B18" s="165"/>
      <c r="C18" s="166"/>
      <c r="D18" s="805"/>
      <c r="E18" s="813"/>
      <c r="F18" s="805"/>
      <c r="G18" s="813"/>
      <c r="H18" s="805"/>
      <c r="I18" s="813"/>
      <c r="J18" s="805"/>
      <c r="K18" s="828"/>
      <c r="L18" s="828"/>
      <c r="M18" s="829"/>
      <c r="N18" s="805"/>
      <c r="O18" s="828"/>
      <c r="P18" s="828"/>
      <c r="Q18" s="829"/>
      <c r="R18" s="805"/>
      <c r="S18" s="828"/>
      <c r="T18" s="826"/>
      <c r="U18" s="826"/>
      <c r="V18" s="826"/>
      <c r="W18" s="806"/>
      <c r="X18" s="828"/>
      <c r="Y18" s="828"/>
      <c r="Z18" s="811"/>
      <c r="AA18" s="826"/>
      <c r="AB18" s="826"/>
      <c r="AC18" s="811"/>
      <c r="AD18" s="826"/>
      <c r="AE18" s="826"/>
      <c r="AF18" s="830"/>
      <c r="AG18" s="831"/>
      <c r="AH18" s="831"/>
      <c r="AI18" s="213"/>
      <c r="AJ18" s="213"/>
      <c r="AK18" s="213"/>
      <c r="AL18" s="830"/>
      <c r="AM18" s="831"/>
      <c r="AN18" s="832"/>
      <c r="AO18" s="49"/>
    </row>
    <row r="19" spans="2:41" ht="15.75" customHeight="1" x14ac:dyDescent="0.25">
      <c r="B19" s="165"/>
      <c r="C19" s="166"/>
      <c r="D19" s="805"/>
      <c r="E19" s="813"/>
      <c r="F19" s="805"/>
      <c r="G19" s="813"/>
      <c r="H19" s="805"/>
      <c r="I19" s="813"/>
      <c r="J19" s="805"/>
      <c r="K19" s="828"/>
      <c r="L19" s="828"/>
      <c r="M19" s="829"/>
      <c r="N19" s="805"/>
      <c r="O19" s="828"/>
      <c r="P19" s="828"/>
      <c r="Q19" s="829"/>
      <c r="R19" s="805"/>
      <c r="S19" s="828"/>
      <c r="T19" s="826"/>
      <c r="U19" s="826"/>
      <c r="V19" s="826"/>
      <c r="W19" s="806"/>
      <c r="X19" s="828"/>
      <c r="Y19" s="828"/>
      <c r="Z19" s="811"/>
      <c r="AA19" s="826"/>
      <c r="AB19" s="826"/>
      <c r="AC19" s="811"/>
      <c r="AD19" s="826"/>
      <c r="AE19" s="826"/>
      <c r="AF19" s="830"/>
      <c r="AG19" s="831"/>
      <c r="AH19" s="831"/>
      <c r="AI19" s="213"/>
      <c r="AJ19" s="213"/>
      <c r="AK19" s="213"/>
      <c r="AL19" s="830"/>
      <c r="AM19" s="831"/>
      <c r="AN19" s="832"/>
      <c r="AO19" s="49"/>
    </row>
    <row r="20" spans="2:41" ht="15.75" customHeight="1" x14ac:dyDescent="0.25">
      <c r="B20" s="165"/>
      <c r="C20" s="166"/>
      <c r="D20" s="805"/>
      <c r="E20" s="813"/>
      <c r="F20" s="805"/>
      <c r="G20" s="813"/>
      <c r="H20" s="805"/>
      <c r="I20" s="813"/>
      <c r="J20" s="805"/>
      <c r="K20" s="828"/>
      <c r="L20" s="828"/>
      <c r="M20" s="829"/>
      <c r="N20" s="805"/>
      <c r="O20" s="828"/>
      <c r="P20" s="828"/>
      <c r="Q20" s="829"/>
      <c r="R20" s="805"/>
      <c r="S20" s="828"/>
      <c r="T20" s="826"/>
      <c r="U20" s="826"/>
      <c r="V20" s="826"/>
      <c r="W20" s="806"/>
      <c r="X20" s="828"/>
      <c r="Y20" s="828"/>
      <c r="Z20" s="811"/>
      <c r="AA20" s="826"/>
      <c r="AB20" s="826"/>
      <c r="AC20" s="811"/>
      <c r="AD20" s="826"/>
      <c r="AE20" s="826"/>
      <c r="AF20" s="830"/>
      <c r="AG20" s="831"/>
      <c r="AH20" s="831"/>
      <c r="AI20" s="213"/>
      <c r="AJ20" s="213"/>
      <c r="AK20" s="213"/>
      <c r="AL20" s="830"/>
      <c r="AM20" s="831"/>
      <c r="AN20" s="832"/>
      <c r="AO20" s="49"/>
    </row>
    <row r="21" spans="2:41" ht="15.75" customHeight="1" x14ac:dyDescent="0.25">
      <c r="B21" s="165"/>
      <c r="C21" s="166"/>
      <c r="D21" s="805"/>
      <c r="E21" s="813"/>
      <c r="F21" s="805"/>
      <c r="G21" s="813"/>
      <c r="H21" s="805"/>
      <c r="I21" s="813"/>
      <c r="J21" s="805"/>
      <c r="K21" s="828"/>
      <c r="L21" s="828"/>
      <c r="M21" s="829"/>
      <c r="N21" s="805"/>
      <c r="O21" s="828"/>
      <c r="P21" s="828"/>
      <c r="Q21" s="829"/>
      <c r="R21" s="805"/>
      <c r="S21" s="828"/>
      <c r="T21" s="826"/>
      <c r="U21" s="826"/>
      <c r="V21" s="826"/>
      <c r="W21" s="806"/>
      <c r="X21" s="828"/>
      <c r="Y21" s="828"/>
      <c r="Z21" s="811"/>
      <c r="AA21" s="826"/>
      <c r="AB21" s="826"/>
      <c r="AC21" s="811"/>
      <c r="AD21" s="826"/>
      <c r="AE21" s="826"/>
      <c r="AF21" s="830"/>
      <c r="AG21" s="831"/>
      <c r="AH21" s="831"/>
      <c r="AI21" s="213"/>
      <c r="AJ21" s="213"/>
      <c r="AK21" s="213"/>
      <c r="AL21" s="830"/>
      <c r="AM21" s="831"/>
      <c r="AN21" s="832"/>
      <c r="AO21" s="49"/>
    </row>
    <row r="22" spans="2:41" ht="15.75" customHeight="1" x14ac:dyDescent="0.25">
      <c r="B22" s="165"/>
      <c r="C22" s="166"/>
      <c r="D22" s="805"/>
      <c r="E22" s="813"/>
      <c r="F22" s="805"/>
      <c r="G22" s="813"/>
      <c r="H22" s="805"/>
      <c r="I22" s="813"/>
      <c r="J22" s="805"/>
      <c r="K22" s="828"/>
      <c r="L22" s="828"/>
      <c r="M22" s="829"/>
      <c r="N22" s="805"/>
      <c r="O22" s="828"/>
      <c r="P22" s="828"/>
      <c r="Q22" s="829"/>
      <c r="R22" s="805"/>
      <c r="S22" s="828"/>
      <c r="T22" s="826"/>
      <c r="U22" s="826"/>
      <c r="V22" s="826"/>
      <c r="W22" s="806"/>
      <c r="X22" s="828"/>
      <c r="Y22" s="828"/>
      <c r="Z22" s="811"/>
      <c r="AA22" s="826"/>
      <c r="AB22" s="826"/>
      <c r="AC22" s="811"/>
      <c r="AD22" s="826"/>
      <c r="AE22" s="826"/>
      <c r="AF22" s="811"/>
      <c r="AG22" s="826"/>
      <c r="AH22" s="826"/>
      <c r="AI22" s="210"/>
      <c r="AJ22" s="210"/>
      <c r="AK22" s="210"/>
      <c r="AL22" s="811"/>
      <c r="AM22" s="826"/>
      <c r="AN22" s="827"/>
      <c r="AO22" s="49"/>
    </row>
    <row r="23" spans="2:41" ht="15.75" customHeight="1" x14ac:dyDescent="0.25">
      <c r="B23" s="165"/>
      <c r="C23" s="166"/>
      <c r="D23" s="805"/>
      <c r="E23" s="813"/>
      <c r="F23" s="805"/>
      <c r="G23" s="813"/>
      <c r="H23" s="805"/>
      <c r="I23" s="813"/>
      <c r="J23" s="805"/>
      <c r="K23" s="828"/>
      <c r="L23" s="828"/>
      <c r="M23" s="829"/>
      <c r="N23" s="805"/>
      <c r="O23" s="828"/>
      <c r="P23" s="828"/>
      <c r="Q23" s="829"/>
      <c r="R23" s="805"/>
      <c r="S23" s="828"/>
      <c r="T23" s="826"/>
      <c r="U23" s="826"/>
      <c r="V23" s="826"/>
      <c r="W23" s="806"/>
      <c r="X23" s="828"/>
      <c r="Y23" s="828"/>
      <c r="Z23" s="811"/>
      <c r="AA23" s="826"/>
      <c r="AB23" s="826"/>
      <c r="AC23" s="811"/>
      <c r="AD23" s="826"/>
      <c r="AE23" s="826"/>
      <c r="AF23" s="811"/>
      <c r="AG23" s="826"/>
      <c r="AH23" s="826"/>
      <c r="AI23" s="210"/>
      <c r="AJ23" s="210"/>
      <c r="AK23" s="210"/>
      <c r="AL23" s="811"/>
      <c r="AM23" s="826"/>
      <c r="AN23" s="827"/>
      <c r="AO23" s="49"/>
    </row>
    <row r="24" spans="2:41" ht="15.75" customHeight="1" x14ac:dyDescent="0.25">
      <c r="B24" s="165"/>
      <c r="C24" s="166"/>
      <c r="D24" s="805"/>
      <c r="E24" s="813"/>
      <c r="F24" s="805"/>
      <c r="G24" s="813"/>
      <c r="H24" s="805"/>
      <c r="I24" s="813"/>
      <c r="J24" s="805"/>
      <c r="K24" s="828"/>
      <c r="L24" s="828"/>
      <c r="M24" s="829"/>
      <c r="N24" s="805"/>
      <c r="O24" s="828"/>
      <c r="P24" s="828"/>
      <c r="Q24" s="829"/>
      <c r="R24" s="805"/>
      <c r="S24" s="828"/>
      <c r="T24" s="826"/>
      <c r="U24" s="826"/>
      <c r="V24" s="826"/>
      <c r="W24" s="806"/>
      <c r="X24" s="828"/>
      <c r="Y24" s="828"/>
      <c r="Z24" s="811"/>
      <c r="AA24" s="826"/>
      <c r="AB24" s="826"/>
      <c r="AC24" s="811"/>
      <c r="AD24" s="826"/>
      <c r="AE24" s="826"/>
      <c r="AF24" s="811"/>
      <c r="AG24" s="826"/>
      <c r="AH24" s="826"/>
      <c r="AI24" s="210"/>
      <c r="AJ24" s="210"/>
      <c r="AK24" s="210"/>
      <c r="AL24" s="811"/>
      <c r="AM24" s="826"/>
      <c r="AN24" s="827"/>
      <c r="AO24" s="49"/>
    </row>
    <row r="25" spans="2:41" ht="15.75" customHeight="1" x14ac:dyDescent="0.25">
      <c r="B25" s="165"/>
      <c r="C25" s="166"/>
      <c r="D25" s="805"/>
      <c r="E25" s="813"/>
      <c r="F25" s="805"/>
      <c r="G25" s="813"/>
      <c r="H25" s="805"/>
      <c r="I25" s="813"/>
      <c r="J25" s="805"/>
      <c r="K25" s="828"/>
      <c r="L25" s="828"/>
      <c r="M25" s="829"/>
      <c r="N25" s="805"/>
      <c r="O25" s="828"/>
      <c r="P25" s="828"/>
      <c r="Q25" s="829"/>
      <c r="R25" s="805"/>
      <c r="S25" s="828"/>
      <c r="T25" s="826"/>
      <c r="U25" s="826"/>
      <c r="V25" s="826"/>
      <c r="W25" s="806"/>
      <c r="X25" s="828"/>
      <c r="Y25" s="828"/>
      <c r="Z25" s="811"/>
      <c r="AA25" s="826"/>
      <c r="AB25" s="826"/>
      <c r="AC25" s="811"/>
      <c r="AD25" s="826"/>
      <c r="AE25" s="826"/>
      <c r="AF25" s="811"/>
      <c r="AG25" s="826"/>
      <c r="AH25" s="826"/>
      <c r="AI25" s="210"/>
      <c r="AJ25" s="210"/>
      <c r="AK25" s="210"/>
      <c r="AL25" s="811"/>
      <c r="AM25" s="826"/>
      <c r="AN25" s="827"/>
      <c r="AO25" s="49"/>
    </row>
    <row r="26" spans="2:41" ht="15.75" customHeight="1" x14ac:dyDescent="0.25">
      <c r="B26" s="165"/>
      <c r="C26" s="166"/>
      <c r="D26" s="805"/>
      <c r="E26" s="813"/>
      <c r="F26" s="805"/>
      <c r="G26" s="813"/>
      <c r="H26" s="805"/>
      <c r="I26" s="813"/>
      <c r="J26" s="805"/>
      <c r="K26" s="828"/>
      <c r="L26" s="828"/>
      <c r="M26" s="829"/>
      <c r="N26" s="805"/>
      <c r="O26" s="828"/>
      <c r="P26" s="828"/>
      <c r="Q26" s="829"/>
      <c r="R26" s="805"/>
      <c r="S26" s="828"/>
      <c r="T26" s="826"/>
      <c r="U26" s="826"/>
      <c r="V26" s="826"/>
      <c r="W26" s="806"/>
      <c r="X26" s="828"/>
      <c r="Y26" s="828"/>
      <c r="Z26" s="811"/>
      <c r="AA26" s="826"/>
      <c r="AB26" s="826"/>
      <c r="AC26" s="811"/>
      <c r="AD26" s="826"/>
      <c r="AE26" s="826"/>
      <c r="AF26" s="811"/>
      <c r="AG26" s="826"/>
      <c r="AH26" s="826"/>
      <c r="AI26" s="210"/>
      <c r="AJ26" s="210"/>
      <c r="AK26" s="210"/>
      <c r="AL26" s="811"/>
      <c r="AM26" s="826"/>
      <c r="AN26" s="827"/>
      <c r="AO26" s="49"/>
    </row>
    <row r="27" spans="2:41" ht="15.75" customHeight="1" x14ac:dyDescent="0.25">
      <c r="B27" s="165"/>
      <c r="C27" s="166"/>
      <c r="D27" s="805"/>
      <c r="E27" s="813"/>
      <c r="F27" s="805"/>
      <c r="G27" s="813"/>
      <c r="H27" s="805"/>
      <c r="I27" s="813"/>
      <c r="J27" s="805"/>
      <c r="K27" s="828"/>
      <c r="L27" s="828"/>
      <c r="M27" s="829"/>
      <c r="N27" s="805"/>
      <c r="O27" s="828"/>
      <c r="P27" s="828"/>
      <c r="Q27" s="829"/>
      <c r="R27" s="805"/>
      <c r="S27" s="828"/>
      <c r="T27" s="826"/>
      <c r="U27" s="826"/>
      <c r="V27" s="826"/>
      <c r="W27" s="806"/>
      <c r="X27" s="828"/>
      <c r="Y27" s="828"/>
      <c r="Z27" s="811"/>
      <c r="AA27" s="826"/>
      <c r="AB27" s="826"/>
      <c r="AC27" s="811"/>
      <c r="AD27" s="826"/>
      <c r="AE27" s="826"/>
      <c r="AF27" s="811"/>
      <c r="AG27" s="826"/>
      <c r="AH27" s="826"/>
      <c r="AI27" s="210"/>
      <c r="AJ27" s="210"/>
      <c r="AK27" s="210"/>
      <c r="AL27" s="811"/>
      <c r="AM27" s="826"/>
      <c r="AN27" s="827"/>
      <c r="AO27" s="49"/>
    </row>
    <row r="28" spans="2:41" ht="15.75" customHeight="1" x14ac:dyDescent="0.25">
      <c r="B28" s="165"/>
      <c r="C28" s="166"/>
      <c r="D28" s="805"/>
      <c r="E28" s="813"/>
      <c r="F28" s="805"/>
      <c r="G28" s="813"/>
      <c r="H28" s="805"/>
      <c r="I28" s="813"/>
      <c r="J28" s="805"/>
      <c r="K28" s="828"/>
      <c r="L28" s="828"/>
      <c r="M28" s="829"/>
      <c r="N28" s="805"/>
      <c r="O28" s="828"/>
      <c r="P28" s="828"/>
      <c r="Q28" s="829"/>
      <c r="R28" s="805"/>
      <c r="S28" s="828"/>
      <c r="T28" s="826"/>
      <c r="U28" s="826"/>
      <c r="V28" s="826"/>
      <c r="W28" s="806"/>
      <c r="X28" s="828"/>
      <c r="Y28" s="828"/>
      <c r="Z28" s="811"/>
      <c r="AA28" s="826"/>
      <c r="AB28" s="826"/>
      <c r="AC28" s="811"/>
      <c r="AD28" s="826"/>
      <c r="AE28" s="826"/>
      <c r="AF28" s="811"/>
      <c r="AG28" s="826"/>
      <c r="AH28" s="826"/>
      <c r="AI28" s="210"/>
      <c r="AJ28" s="210"/>
      <c r="AK28" s="210"/>
      <c r="AL28" s="811"/>
      <c r="AM28" s="826"/>
      <c r="AN28" s="827"/>
      <c r="AO28" s="49"/>
    </row>
    <row r="29" spans="2:41" ht="15.75" customHeight="1" x14ac:dyDescent="0.25">
      <c r="B29" s="165"/>
      <c r="C29" s="166"/>
      <c r="D29" s="805"/>
      <c r="E29" s="813"/>
      <c r="F29" s="805"/>
      <c r="G29" s="813"/>
      <c r="H29" s="805"/>
      <c r="I29" s="813"/>
      <c r="J29" s="805"/>
      <c r="K29" s="828"/>
      <c r="L29" s="828"/>
      <c r="M29" s="829"/>
      <c r="N29" s="805"/>
      <c r="O29" s="828"/>
      <c r="P29" s="828"/>
      <c r="Q29" s="829"/>
      <c r="R29" s="805"/>
      <c r="S29" s="828"/>
      <c r="T29" s="826"/>
      <c r="U29" s="826"/>
      <c r="V29" s="826"/>
      <c r="W29" s="806"/>
      <c r="X29" s="828"/>
      <c r="Y29" s="828"/>
      <c r="Z29" s="811"/>
      <c r="AA29" s="826"/>
      <c r="AB29" s="826"/>
      <c r="AC29" s="811"/>
      <c r="AD29" s="826"/>
      <c r="AE29" s="826"/>
      <c r="AF29" s="811"/>
      <c r="AG29" s="826"/>
      <c r="AH29" s="826"/>
      <c r="AI29" s="210"/>
      <c r="AJ29" s="210"/>
      <c r="AK29" s="210"/>
      <c r="AL29" s="811"/>
      <c r="AM29" s="826"/>
      <c r="AN29" s="827"/>
      <c r="AO29" s="49"/>
    </row>
    <row r="30" spans="2:41" ht="15.75" customHeight="1" x14ac:dyDescent="0.25">
      <c r="B30" s="165"/>
      <c r="C30" s="166"/>
      <c r="D30" s="805"/>
      <c r="E30" s="813"/>
      <c r="F30" s="805"/>
      <c r="G30" s="813"/>
      <c r="H30" s="805"/>
      <c r="I30" s="813"/>
      <c r="J30" s="805"/>
      <c r="K30" s="828"/>
      <c r="L30" s="828"/>
      <c r="M30" s="829"/>
      <c r="N30" s="805"/>
      <c r="O30" s="828"/>
      <c r="P30" s="828"/>
      <c r="Q30" s="829"/>
      <c r="R30" s="805"/>
      <c r="S30" s="828"/>
      <c r="T30" s="826"/>
      <c r="U30" s="826"/>
      <c r="V30" s="826"/>
      <c r="W30" s="806"/>
      <c r="X30" s="828"/>
      <c r="Y30" s="828"/>
      <c r="Z30" s="811"/>
      <c r="AA30" s="826"/>
      <c r="AB30" s="826"/>
      <c r="AC30" s="811"/>
      <c r="AD30" s="826"/>
      <c r="AE30" s="826"/>
      <c r="AF30" s="811"/>
      <c r="AG30" s="826"/>
      <c r="AH30" s="826"/>
      <c r="AI30" s="210"/>
      <c r="AJ30" s="210"/>
      <c r="AK30" s="210"/>
      <c r="AL30" s="811"/>
      <c r="AM30" s="826"/>
      <c r="AN30" s="827"/>
      <c r="AO30" s="49"/>
    </row>
    <row r="31" spans="2:41" ht="15.75" customHeight="1" x14ac:dyDescent="0.25">
      <c r="B31" s="165"/>
      <c r="C31" s="166"/>
      <c r="D31" s="805"/>
      <c r="E31" s="813"/>
      <c r="F31" s="805"/>
      <c r="G31" s="813"/>
      <c r="H31" s="805"/>
      <c r="I31" s="813"/>
      <c r="J31" s="805"/>
      <c r="K31" s="828"/>
      <c r="L31" s="828"/>
      <c r="M31" s="829"/>
      <c r="N31" s="805"/>
      <c r="O31" s="828"/>
      <c r="P31" s="828"/>
      <c r="Q31" s="829"/>
      <c r="R31" s="805"/>
      <c r="S31" s="828"/>
      <c r="T31" s="826"/>
      <c r="U31" s="826"/>
      <c r="V31" s="826"/>
      <c r="W31" s="806"/>
      <c r="X31" s="828"/>
      <c r="Y31" s="828"/>
      <c r="Z31" s="811"/>
      <c r="AA31" s="826"/>
      <c r="AB31" s="826"/>
      <c r="AC31" s="811"/>
      <c r="AD31" s="826"/>
      <c r="AE31" s="826"/>
      <c r="AF31" s="811"/>
      <c r="AG31" s="826"/>
      <c r="AH31" s="826"/>
      <c r="AI31" s="210"/>
      <c r="AJ31" s="210"/>
      <c r="AK31" s="210"/>
      <c r="AL31" s="811"/>
      <c r="AM31" s="826"/>
      <c r="AN31" s="827"/>
      <c r="AO31" s="49"/>
    </row>
    <row r="32" spans="2:41" ht="15.75" customHeight="1" x14ac:dyDescent="0.25">
      <c r="B32" s="165"/>
      <c r="C32" s="166"/>
      <c r="D32" s="805"/>
      <c r="E32" s="813"/>
      <c r="F32" s="805"/>
      <c r="G32" s="813"/>
      <c r="H32" s="805"/>
      <c r="I32" s="813"/>
      <c r="J32" s="805"/>
      <c r="K32" s="828"/>
      <c r="L32" s="828"/>
      <c r="M32" s="829"/>
      <c r="N32" s="805"/>
      <c r="O32" s="828"/>
      <c r="P32" s="828"/>
      <c r="Q32" s="829"/>
      <c r="R32" s="805"/>
      <c r="S32" s="828"/>
      <c r="T32" s="826"/>
      <c r="U32" s="826"/>
      <c r="V32" s="826"/>
      <c r="W32" s="806"/>
      <c r="X32" s="828"/>
      <c r="Y32" s="828"/>
      <c r="Z32" s="811"/>
      <c r="AA32" s="826"/>
      <c r="AB32" s="826"/>
      <c r="AC32" s="811"/>
      <c r="AD32" s="826"/>
      <c r="AE32" s="826"/>
      <c r="AF32" s="811"/>
      <c r="AG32" s="826"/>
      <c r="AH32" s="826"/>
      <c r="AI32" s="210"/>
      <c r="AJ32" s="210"/>
      <c r="AK32" s="210"/>
      <c r="AL32" s="811"/>
      <c r="AM32" s="826"/>
      <c r="AN32" s="827"/>
      <c r="AO32" s="49"/>
    </row>
    <row r="33" spans="2:41" ht="15.75" customHeight="1" x14ac:dyDescent="0.25">
      <c r="B33" s="165"/>
      <c r="C33" s="166"/>
      <c r="D33" s="805"/>
      <c r="E33" s="813"/>
      <c r="F33" s="805"/>
      <c r="G33" s="813"/>
      <c r="H33" s="805"/>
      <c r="I33" s="813"/>
      <c r="J33" s="805"/>
      <c r="K33" s="828"/>
      <c r="L33" s="828"/>
      <c r="M33" s="829"/>
      <c r="N33" s="805"/>
      <c r="O33" s="828"/>
      <c r="P33" s="828"/>
      <c r="Q33" s="829"/>
      <c r="R33" s="805"/>
      <c r="S33" s="828"/>
      <c r="T33" s="826"/>
      <c r="U33" s="826"/>
      <c r="V33" s="826"/>
      <c r="W33" s="806"/>
      <c r="X33" s="828"/>
      <c r="Y33" s="828"/>
      <c r="Z33" s="811"/>
      <c r="AA33" s="826"/>
      <c r="AB33" s="826"/>
      <c r="AC33" s="811"/>
      <c r="AD33" s="826"/>
      <c r="AE33" s="826"/>
      <c r="AF33" s="811"/>
      <c r="AG33" s="826"/>
      <c r="AH33" s="826"/>
      <c r="AI33" s="210"/>
      <c r="AJ33" s="210"/>
      <c r="AK33" s="210"/>
      <c r="AL33" s="811"/>
      <c r="AM33" s="826"/>
      <c r="AN33" s="827"/>
      <c r="AO33" s="49"/>
    </row>
    <row r="34" spans="2:41" ht="15.75" customHeight="1" x14ac:dyDescent="0.25">
      <c r="B34" s="165"/>
      <c r="C34" s="166"/>
      <c r="D34" s="805"/>
      <c r="E34" s="813"/>
      <c r="F34" s="805"/>
      <c r="G34" s="813"/>
      <c r="H34" s="805"/>
      <c r="I34" s="813"/>
      <c r="J34" s="805"/>
      <c r="K34" s="828"/>
      <c r="L34" s="828"/>
      <c r="M34" s="829"/>
      <c r="N34" s="805"/>
      <c r="O34" s="828"/>
      <c r="P34" s="828"/>
      <c r="Q34" s="829"/>
      <c r="R34" s="805"/>
      <c r="S34" s="828"/>
      <c r="T34" s="826"/>
      <c r="U34" s="826"/>
      <c r="V34" s="826"/>
      <c r="W34" s="806"/>
      <c r="X34" s="828"/>
      <c r="Y34" s="828"/>
      <c r="Z34" s="811"/>
      <c r="AA34" s="826"/>
      <c r="AB34" s="826"/>
      <c r="AC34" s="811"/>
      <c r="AD34" s="826"/>
      <c r="AE34" s="826"/>
      <c r="AF34" s="811"/>
      <c r="AG34" s="826"/>
      <c r="AH34" s="826"/>
      <c r="AI34" s="210"/>
      <c r="AJ34" s="210"/>
      <c r="AK34" s="210"/>
      <c r="AL34" s="811"/>
      <c r="AM34" s="826"/>
      <c r="AN34" s="827"/>
      <c r="AO34" s="49"/>
    </row>
    <row r="35" spans="2:41" ht="15.75" customHeight="1" x14ac:dyDescent="0.25">
      <c r="B35" s="165"/>
      <c r="C35" s="166"/>
      <c r="D35" s="805"/>
      <c r="E35" s="813"/>
      <c r="F35" s="805"/>
      <c r="G35" s="813"/>
      <c r="H35" s="805"/>
      <c r="I35" s="813"/>
      <c r="J35" s="805"/>
      <c r="K35" s="828"/>
      <c r="L35" s="828"/>
      <c r="M35" s="829"/>
      <c r="N35" s="805"/>
      <c r="O35" s="828"/>
      <c r="P35" s="828"/>
      <c r="Q35" s="829"/>
      <c r="R35" s="805"/>
      <c r="S35" s="828"/>
      <c r="T35" s="826"/>
      <c r="U35" s="826"/>
      <c r="V35" s="826"/>
      <c r="W35" s="806"/>
      <c r="X35" s="828"/>
      <c r="Y35" s="828"/>
      <c r="Z35" s="811"/>
      <c r="AA35" s="826"/>
      <c r="AB35" s="826"/>
      <c r="AC35" s="811"/>
      <c r="AD35" s="826"/>
      <c r="AE35" s="826"/>
      <c r="AF35" s="811"/>
      <c r="AG35" s="826"/>
      <c r="AH35" s="826"/>
      <c r="AI35" s="210"/>
      <c r="AJ35" s="210"/>
      <c r="AK35" s="210"/>
      <c r="AL35" s="811"/>
      <c r="AM35" s="826"/>
      <c r="AN35" s="827"/>
      <c r="AO35" s="49"/>
    </row>
    <row r="36" spans="2:41" ht="15.75" customHeight="1" x14ac:dyDescent="0.25">
      <c r="B36" s="165"/>
      <c r="C36" s="166"/>
      <c r="D36" s="805"/>
      <c r="E36" s="813"/>
      <c r="F36" s="805"/>
      <c r="G36" s="813"/>
      <c r="H36" s="805"/>
      <c r="I36" s="813"/>
      <c r="J36" s="805"/>
      <c r="K36" s="828"/>
      <c r="L36" s="828"/>
      <c r="M36" s="829"/>
      <c r="N36" s="805"/>
      <c r="O36" s="828"/>
      <c r="P36" s="828"/>
      <c r="Q36" s="829"/>
      <c r="R36" s="805"/>
      <c r="S36" s="828"/>
      <c r="T36" s="826"/>
      <c r="U36" s="826"/>
      <c r="V36" s="826"/>
      <c r="W36" s="806"/>
      <c r="X36" s="828"/>
      <c r="Y36" s="828"/>
      <c r="Z36" s="811"/>
      <c r="AA36" s="826"/>
      <c r="AB36" s="826"/>
      <c r="AC36" s="811"/>
      <c r="AD36" s="826"/>
      <c r="AE36" s="826"/>
      <c r="AF36" s="811"/>
      <c r="AG36" s="826"/>
      <c r="AH36" s="826"/>
      <c r="AI36" s="210"/>
      <c r="AJ36" s="210"/>
      <c r="AK36" s="210"/>
      <c r="AL36" s="811"/>
      <c r="AM36" s="826"/>
      <c r="AN36" s="827"/>
      <c r="AO36" s="49"/>
    </row>
    <row r="37" spans="2:41" ht="15.75" customHeight="1" x14ac:dyDescent="0.25">
      <c r="B37" s="165"/>
      <c r="C37" s="166"/>
      <c r="D37" s="805"/>
      <c r="E37" s="813"/>
      <c r="F37" s="805"/>
      <c r="G37" s="813"/>
      <c r="H37" s="805"/>
      <c r="I37" s="813"/>
      <c r="J37" s="805"/>
      <c r="K37" s="828"/>
      <c r="L37" s="828"/>
      <c r="M37" s="829"/>
      <c r="N37" s="805"/>
      <c r="O37" s="828"/>
      <c r="P37" s="828"/>
      <c r="Q37" s="829"/>
      <c r="R37" s="805"/>
      <c r="S37" s="828"/>
      <c r="T37" s="826"/>
      <c r="U37" s="826"/>
      <c r="V37" s="826"/>
      <c r="W37" s="806"/>
      <c r="X37" s="828"/>
      <c r="Y37" s="828"/>
      <c r="Z37" s="811"/>
      <c r="AA37" s="826"/>
      <c r="AB37" s="826"/>
      <c r="AC37" s="811"/>
      <c r="AD37" s="826"/>
      <c r="AE37" s="826"/>
      <c r="AF37" s="811"/>
      <c r="AG37" s="826"/>
      <c r="AH37" s="826"/>
      <c r="AI37" s="210"/>
      <c r="AJ37" s="210"/>
      <c r="AK37" s="210"/>
      <c r="AL37" s="811"/>
      <c r="AM37" s="826"/>
      <c r="AN37" s="827"/>
      <c r="AO37" s="49"/>
    </row>
    <row r="38" spans="2:41" ht="15.75" customHeight="1" x14ac:dyDescent="0.25">
      <c r="B38" s="165"/>
      <c r="C38" s="166"/>
      <c r="D38" s="805"/>
      <c r="E38" s="813"/>
      <c r="F38" s="805"/>
      <c r="G38" s="813"/>
      <c r="H38" s="805"/>
      <c r="I38" s="813"/>
      <c r="J38" s="805"/>
      <c r="K38" s="828"/>
      <c r="L38" s="828"/>
      <c r="M38" s="829"/>
      <c r="N38" s="805"/>
      <c r="O38" s="828"/>
      <c r="P38" s="828"/>
      <c r="Q38" s="829"/>
      <c r="R38" s="805"/>
      <c r="S38" s="828"/>
      <c r="T38" s="826"/>
      <c r="U38" s="826"/>
      <c r="V38" s="826"/>
      <c r="W38" s="806"/>
      <c r="X38" s="828"/>
      <c r="Y38" s="828"/>
      <c r="Z38" s="811"/>
      <c r="AA38" s="826"/>
      <c r="AB38" s="826"/>
      <c r="AC38" s="811"/>
      <c r="AD38" s="826"/>
      <c r="AE38" s="826"/>
      <c r="AF38" s="811"/>
      <c r="AG38" s="826"/>
      <c r="AH38" s="826"/>
      <c r="AI38" s="210"/>
      <c r="AJ38" s="210"/>
      <c r="AK38" s="210"/>
      <c r="AL38" s="811"/>
      <c r="AM38" s="826"/>
      <c r="AN38" s="827"/>
      <c r="AO38" s="49"/>
    </row>
    <row r="39" spans="2:41" ht="15.75" customHeight="1" x14ac:dyDescent="0.25">
      <c r="B39" s="165"/>
      <c r="C39" s="166"/>
      <c r="D39" s="805"/>
      <c r="E39" s="813"/>
      <c r="F39" s="805"/>
      <c r="G39" s="813"/>
      <c r="H39" s="805"/>
      <c r="I39" s="813"/>
      <c r="J39" s="805"/>
      <c r="K39" s="828"/>
      <c r="L39" s="828"/>
      <c r="M39" s="829"/>
      <c r="N39" s="805"/>
      <c r="O39" s="828"/>
      <c r="P39" s="828"/>
      <c r="Q39" s="829"/>
      <c r="R39" s="805"/>
      <c r="S39" s="828"/>
      <c r="T39" s="826"/>
      <c r="U39" s="826"/>
      <c r="V39" s="826"/>
      <c r="W39" s="806"/>
      <c r="X39" s="828"/>
      <c r="Y39" s="828"/>
      <c r="Z39" s="811"/>
      <c r="AA39" s="826"/>
      <c r="AB39" s="826"/>
      <c r="AC39" s="811"/>
      <c r="AD39" s="826"/>
      <c r="AE39" s="826"/>
      <c r="AF39" s="811"/>
      <c r="AG39" s="826"/>
      <c r="AH39" s="826"/>
      <c r="AI39" s="210"/>
      <c r="AJ39" s="210"/>
      <c r="AK39" s="210"/>
      <c r="AL39" s="811"/>
      <c r="AM39" s="826"/>
      <c r="AN39" s="827"/>
      <c r="AO39" s="49"/>
    </row>
    <row r="40" spans="2:41" ht="15.75" customHeight="1" x14ac:dyDescent="0.25">
      <c r="B40" s="165"/>
      <c r="C40" s="166"/>
      <c r="D40" s="805"/>
      <c r="E40" s="813"/>
      <c r="F40" s="805"/>
      <c r="G40" s="813"/>
      <c r="H40" s="805"/>
      <c r="I40" s="813"/>
      <c r="J40" s="805"/>
      <c r="K40" s="828"/>
      <c r="L40" s="828"/>
      <c r="M40" s="829"/>
      <c r="N40" s="805"/>
      <c r="O40" s="828"/>
      <c r="P40" s="828"/>
      <c r="Q40" s="829"/>
      <c r="R40" s="805"/>
      <c r="S40" s="828"/>
      <c r="T40" s="826"/>
      <c r="U40" s="826"/>
      <c r="V40" s="826"/>
      <c r="W40" s="806"/>
      <c r="X40" s="828"/>
      <c r="Y40" s="828"/>
      <c r="Z40" s="811"/>
      <c r="AA40" s="826"/>
      <c r="AB40" s="826"/>
      <c r="AC40" s="811"/>
      <c r="AD40" s="826"/>
      <c r="AE40" s="826"/>
      <c r="AF40" s="811"/>
      <c r="AG40" s="826"/>
      <c r="AH40" s="826"/>
      <c r="AI40" s="210"/>
      <c r="AJ40" s="210"/>
      <c r="AK40" s="210"/>
      <c r="AL40" s="811"/>
      <c r="AM40" s="826"/>
      <c r="AN40" s="827"/>
      <c r="AO40" s="49"/>
    </row>
    <row r="41" spans="2:41" ht="15.75" customHeight="1" x14ac:dyDescent="0.25">
      <c r="B41" s="165"/>
      <c r="C41" s="166"/>
      <c r="D41" s="805"/>
      <c r="E41" s="813"/>
      <c r="F41" s="805"/>
      <c r="G41" s="813"/>
      <c r="H41" s="805"/>
      <c r="I41" s="813"/>
      <c r="J41" s="805"/>
      <c r="K41" s="828"/>
      <c r="L41" s="828"/>
      <c r="M41" s="829"/>
      <c r="N41" s="805"/>
      <c r="O41" s="828"/>
      <c r="P41" s="828"/>
      <c r="Q41" s="829"/>
      <c r="R41" s="805"/>
      <c r="S41" s="828"/>
      <c r="T41" s="826"/>
      <c r="U41" s="826"/>
      <c r="V41" s="826"/>
      <c r="W41" s="806"/>
      <c r="X41" s="828"/>
      <c r="Y41" s="828"/>
      <c r="Z41" s="811"/>
      <c r="AA41" s="826"/>
      <c r="AB41" s="826"/>
      <c r="AC41" s="811"/>
      <c r="AD41" s="826"/>
      <c r="AE41" s="826"/>
      <c r="AF41" s="811"/>
      <c r="AG41" s="826"/>
      <c r="AH41" s="826"/>
      <c r="AI41" s="210"/>
      <c r="AJ41" s="210"/>
      <c r="AK41" s="210"/>
      <c r="AL41" s="811"/>
      <c r="AM41" s="826"/>
      <c r="AN41" s="827"/>
      <c r="AO41" s="49"/>
    </row>
    <row r="42" spans="2:41" ht="15.75" customHeight="1" x14ac:dyDescent="0.25">
      <c r="B42" s="165"/>
      <c r="C42" s="166"/>
      <c r="D42" s="805"/>
      <c r="E42" s="813"/>
      <c r="F42" s="805"/>
      <c r="G42" s="813"/>
      <c r="H42" s="805"/>
      <c r="I42" s="813"/>
      <c r="J42" s="805"/>
      <c r="K42" s="828"/>
      <c r="L42" s="828"/>
      <c r="M42" s="829"/>
      <c r="N42" s="805"/>
      <c r="O42" s="828"/>
      <c r="P42" s="828"/>
      <c r="Q42" s="829"/>
      <c r="R42" s="805"/>
      <c r="S42" s="828"/>
      <c r="T42" s="826"/>
      <c r="U42" s="826"/>
      <c r="V42" s="826"/>
      <c r="W42" s="806"/>
      <c r="X42" s="828"/>
      <c r="Y42" s="828"/>
      <c r="Z42" s="811"/>
      <c r="AA42" s="826"/>
      <c r="AB42" s="826"/>
      <c r="AC42" s="811"/>
      <c r="AD42" s="826"/>
      <c r="AE42" s="826"/>
      <c r="AF42" s="811"/>
      <c r="AG42" s="826"/>
      <c r="AH42" s="826"/>
      <c r="AI42" s="210"/>
      <c r="AJ42" s="210"/>
      <c r="AK42" s="210"/>
      <c r="AL42" s="811"/>
      <c r="AM42" s="826"/>
      <c r="AN42" s="827"/>
      <c r="AO42" s="49"/>
    </row>
    <row r="43" spans="2:41" ht="15.75" customHeight="1" x14ac:dyDescent="0.25">
      <c r="B43" s="165"/>
      <c r="C43" s="166"/>
      <c r="D43" s="805"/>
      <c r="E43" s="813"/>
      <c r="F43" s="805"/>
      <c r="G43" s="813"/>
      <c r="H43" s="805"/>
      <c r="I43" s="813"/>
      <c r="J43" s="805"/>
      <c r="K43" s="828"/>
      <c r="L43" s="828"/>
      <c r="M43" s="829"/>
      <c r="N43" s="805"/>
      <c r="O43" s="828"/>
      <c r="P43" s="828"/>
      <c r="Q43" s="829"/>
      <c r="R43" s="805"/>
      <c r="S43" s="828"/>
      <c r="T43" s="826"/>
      <c r="U43" s="826"/>
      <c r="V43" s="826"/>
      <c r="W43" s="806"/>
      <c r="X43" s="828"/>
      <c r="Y43" s="828"/>
      <c r="Z43" s="811"/>
      <c r="AA43" s="826"/>
      <c r="AB43" s="826"/>
      <c r="AC43" s="811"/>
      <c r="AD43" s="826"/>
      <c r="AE43" s="826"/>
      <c r="AF43" s="811"/>
      <c r="AG43" s="826"/>
      <c r="AH43" s="826"/>
      <c r="AI43" s="210"/>
      <c r="AJ43" s="210"/>
      <c r="AK43" s="210"/>
      <c r="AL43" s="811"/>
      <c r="AM43" s="826"/>
      <c r="AN43" s="827"/>
      <c r="AO43" s="49"/>
    </row>
    <row r="44" spans="2:41" ht="15.75" customHeight="1" x14ac:dyDescent="0.25">
      <c r="B44" s="165"/>
      <c r="C44" s="166"/>
      <c r="D44" s="805"/>
      <c r="E44" s="813"/>
      <c r="F44" s="805"/>
      <c r="G44" s="813"/>
      <c r="H44" s="805"/>
      <c r="I44" s="813"/>
      <c r="J44" s="805"/>
      <c r="K44" s="828"/>
      <c r="L44" s="828"/>
      <c r="M44" s="829"/>
      <c r="N44" s="805"/>
      <c r="O44" s="828"/>
      <c r="P44" s="828"/>
      <c r="Q44" s="829"/>
      <c r="R44" s="805"/>
      <c r="S44" s="828"/>
      <c r="T44" s="826"/>
      <c r="U44" s="826"/>
      <c r="V44" s="826"/>
      <c r="W44" s="806"/>
      <c r="X44" s="828"/>
      <c r="Y44" s="828"/>
      <c r="Z44" s="811"/>
      <c r="AA44" s="826"/>
      <c r="AB44" s="826"/>
      <c r="AC44" s="811"/>
      <c r="AD44" s="826"/>
      <c r="AE44" s="826"/>
      <c r="AF44" s="811"/>
      <c r="AG44" s="826"/>
      <c r="AH44" s="826"/>
      <c r="AI44" s="210"/>
      <c r="AJ44" s="210"/>
      <c r="AK44" s="210"/>
      <c r="AL44" s="811"/>
      <c r="AM44" s="826"/>
      <c r="AN44" s="827"/>
      <c r="AO44" s="49"/>
    </row>
    <row r="45" spans="2:41" ht="15.75" customHeight="1" x14ac:dyDescent="0.25">
      <c r="B45" s="165"/>
      <c r="C45" s="166"/>
      <c r="D45" s="805"/>
      <c r="E45" s="813"/>
      <c r="F45" s="805"/>
      <c r="G45" s="813"/>
      <c r="H45" s="805"/>
      <c r="I45" s="813"/>
      <c r="J45" s="805"/>
      <c r="K45" s="828"/>
      <c r="L45" s="828"/>
      <c r="M45" s="829"/>
      <c r="N45" s="805"/>
      <c r="O45" s="828"/>
      <c r="P45" s="828"/>
      <c r="Q45" s="829"/>
      <c r="R45" s="805"/>
      <c r="S45" s="828"/>
      <c r="T45" s="826"/>
      <c r="U45" s="826"/>
      <c r="V45" s="826"/>
      <c r="W45" s="806"/>
      <c r="X45" s="828"/>
      <c r="Y45" s="828"/>
      <c r="Z45" s="811"/>
      <c r="AA45" s="826"/>
      <c r="AB45" s="826"/>
      <c r="AC45" s="811"/>
      <c r="AD45" s="826"/>
      <c r="AE45" s="826"/>
      <c r="AF45" s="811"/>
      <c r="AG45" s="826"/>
      <c r="AH45" s="826"/>
      <c r="AI45" s="210"/>
      <c r="AJ45" s="210"/>
      <c r="AK45" s="210"/>
      <c r="AL45" s="811"/>
      <c r="AM45" s="826"/>
      <c r="AN45" s="827"/>
      <c r="AO45" s="49"/>
    </row>
    <row r="46" spans="2:41" ht="15.75" customHeight="1" x14ac:dyDescent="0.25">
      <c r="B46" s="165"/>
      <c r="C46" s="166"/>
      <c r="D46" s="805"/>
      <c r="E46" s="813"/>
      <c r="F46" s="805"/>
      <c r="G46" s="813"/>
      <c r="H46" s="805"/>
      <c r="I46" s="813"/>
      <c r="J46" s="805"/>
      <c r="K46" s="828"/>
      <c r="L46" s="828"/>
      <c r="M46" s="829"/>
      <c r="N46" s="805"/>
      <c r="O46" s="828"/>
      <c r="P46" s="828"/>
      <c r="Q46" s="829"/>
      <c r="R46" s="805"/>
      <c r="S46" s="828"/>
      <c r="T46" s="826"/>
      <c r="U46" s="826"/>
      <c r="V46" s="826"/>
      <c r="W46" s="806"/>
      <c r="X46" s="828"/>
      <c r="Y46" s="828"/>
      <c r="Z46" s="811"/>
      <c r="AA46" s="826"/>
      <c r="AB46" s="826"/>
      <c r="AC46" s="811"/>
      <c r="AD46" s="826"/>
      <c r="AE46" s="826"/>
      <c r="AF46" s="811"/>
      <c r="AG46" s="826"/>
      <c r="AH46" s="826"/>
      <c r="AI46" s="210"/>
      <c r="AJ46" s="210"/>
      <c r="AK46" s="210"/>
      <c r="AL46" s="811"/>
      <c r="AM46" s="826"/>
      <c r="AN46" s="827"/>
      <c r="AO46" s="49"/>
    </row>
    <row r="47" spans="2:41" ht="15.75" customHeight="1" x14ac:dyDescent="0.25">
      <c r="B47" s="165"/>
      <c r="C47" s="166"/>
      <c r="D47" s="805"/>
      <c r="E47" s="813"/>
      <c r="F47" s="805"/>
      <c r="G47" s="813"/>
      <c r="H47" s="805"/>
      <c r="I47" s="813"/>
      <c r="J47" s="805"/>
      <c r="K47" s="828"/>
      <c r="L47" s="828"/>
      <c r="M47" s="829"/>
      <c r="N47" s="805"/>
      <c r="O47" s="828"/>
      <c r="P47" s="828"/>
      <c r="Q47" s="829"/>
      <c r="R47" s="805"/>
      <c r="S47" s="828"/>
      <c r="T47" s="826"/>
      <c r="U47" s="826"/>
      <c r="V47" s="826"/>
      <c r="W47" s="806"/>
      <c r="X47" s="828"/>
      <c r="Y47" s="828"/>
      <c r="Z47" s="811"/>
      <c r="AA47" s="826"/>
      <c r="AB47" s="826"/>
      <c r="AC47" s="811"/>
      <c r="AD47" s="826"/>
      <c r="AE47" s="826"/>
      <c r="AF47" s="811"/>
      <c r="AG47" s="826"/>
      <c r="AH47" s="826"/>
      <c r="AI47" s="210"/>
      <c r="AJ47" s="210"/>
      <c r="AK47" s="210"/>
      <c r="AL47" s="811"/>
      <c r="AM47" s="826"/>
      <c r="AN47" s="827"/>
      <c r="AO47" s="49"/>
    </row>
    <row r="48" spans="2:41" ht="15.75" customHeight="1" x14ac:dyDescent="0.25">
      <c r="B48" s="165"/>
      <c r="C48" s="166"/>
      <c r="D48" s="805"/>
      <c r="E48" s="813"/>
      <c r="F48" s="805"/>
      <c r="G48" s="813"/>
      <c r="H48" s="805"/>
      <c r="I48" s="813"/>
      <c r="J48" s="805"/>
      <c r="K48" s="828"/>
      <c r="L48" s="828"/>
      <c r="M48" s="829"/>
      <c r="N48" s="805"/>
      <c r="O48" s="828"/>
      <c r="P48" s="828"/>
      <c r="Q48" s="829"/>
      <c r="R48" s="805"/>
      <c r="S48" s="828"/>
      <c r="T48" s="826"/>
      <c r="U48" s="826"/>
      <c r="V48" s="826"/>
      <c r="W48" s="806"/>
      <c r="X48" s="828"/>
      <c r="Y48" s="828"/>
      <c r="Z48" s="811"/>
      <c r="AA48" s="826"/>
      <c r="AB48" s="826"/>
      <c r="AC48" s="811"/>
      <c r="AD48" s="826"/>
      <c r="AE48" s="826"/>
      <c r="AF48" s="811"/>
      <c r="AG48" s="826"/>
      <c r="AH48" s="826"/>
      <c r="AI48" s="210"/>
      <c r="AJ48" s="210"/>
      <c r="AK48" s="210"/>
      <c r="AL48" s="811"/>
      <c r="AM48" s="826"/>
      <c r="AN48" s="827"/>
      <c r="AO48" s="49"/>
    </row>
    <row r="49" spans="2:41" ht="15.75" customHeight="1" x14ac:dyDescent="0.25">
      <c r="B49" s="165"/>
      <c r="C49" s="166"/>
      <c r="D49" s="805"/>
      <c r="E49" s="813"/>
      <c r="F49" s="805"/>
      <c r="G49" s="813"/>
      <c r="H49" s="805"/>
      <c r="I49" s="813"/>
      <c r="J49" s="805"/>
      <c r="K49" s="828"/>
      <c r="L49" s="828"/>
      <c r="M49" s="829"/>
      <c r="N49" s="805"/>
      <c r="O49" s="828"/>
      <c r="P49" s="828"/>
      <c r="Q49" s="829"/>
      <c r="R49" s="805"/>
      <c r="S49" s="828"/>
      <c r="T49" s="826"/>
      <c r="U49" s="826"/>
      <c r="V49" s="826"/>
      <c r="W49" s="806"/>
      <c r="X49" s="828"/>
      <c r="Y49" s="828"/>
      <c r="Z49" s="811"/>
      <c r="AA49" s="826"/>
      <c r="AB49" s="826"/>
      <c r="AC49" s="811"/>
      <c r="AD49" s="826"/>
      <c r="AE49" s="826"/>
      <c r="AF49" s="811"/>
      <c r="AG49" s="826"/>
      <c r="AH49" s="826"/>
      <c r="AI49" s="210"/>
      <c r="AJ49" s="210"/>
      <c r="AK49" s="210"/>
      <c r="AL49" s="811"/>
      <c r="AM49" s="826"/>
      <c r="AN49" s="827"/>
      <c r="AO49" s="49"/>
    </row>
    <row r="50" spans="2:41" ht="15.75" customHeight="1" x14ac:dyDescent="0.25">
      <c r="B50" s="165"/>
      <c r="C50" s="166"/>
      <c r="D50" s="805"/>
      <c r="E50" s="813"/>
      <c r="F50" s="805"/>
      <c r="G50" s="813"/>
      <c r="H50" s="805"/>
      <c r="I50" s="813"/>
      <c r="J50" s="805"/>
      <c r="K50" s="828"/>
      <c r="L50" s="828"/>
      <c r="M50" s="829"/>
      <c r="N50" s="805"/>
      <c r="O50" s="828"/>
      <c r="P50" s="828"/>
      <c r="Q50" s="829"/>
      <c r="R50" s="805"/>
      <c r="S50" s="828"/>
      <c r="T50" s="826"/>
      <c r="U50" s="826"/>
      <c r="V50" s="826"/>
      <c r="W50" s="806"/>
      <c r="X50" s="828"/>
      <c r="Y50" s="828"/>
      <c r="Z50" s="811"/>
      <c r="AA50" s="826"/>
      <c r="AB50" s="826"/>
      <c r="AC50" s="811"/>
      <c r="AD50" s="826"/>
      <c r="AE50" s="826"/>
      <c r="AF50" s="811"/>
      <c r="AG50" s="826"/>
      <c r="AH50" s="826"/>
      <c r="AI50" s="210"/>
      <c r="AJ50" s="210"/>
      <c r="AK50" s="210"/>
      <c r="AL50" s="811"/>
      <c r="AM50" s="826"/>
      <c r="AN50" s="827"/>
      <c r="AO50" s="49"/>
    </row>
    <row r="51" spans="2:41" ht="15.75" customHeight="1" x14ac:dyDescent="0.25">
      <c r="B51" s="165"/>
      <c r="C51" s="166"/>
      <c r="D51" s="805"/>
      <c r="E51" s="813"/>
      <c r="F51" s="805"/>
      <c r="G51" s="813"/>
      <c r="H51" s="805"/>
      <c r="I51" s="813"/>
      <c r="J51" s="805"/>
      <c r="K51" s="828"/>
      <c r="L51" s="828"/>
      <c r="M51" s="829"/>
      <c r="N51" s="805"/>
      <c r="O51" s="828"/>
      <c r="P51" s="828"/>
      <c r="Q51" s="829"/>
      <c r="R51" s="805"/>
      <c r="S51" s="828"/>
      <c r="T51" s="826"/>
      <c r="U51" s="826"/>
      <c r="V51" s="826"/>
      <c r="W51" s="806"/>
      <c r="X51" s="828"/>
      <c r="Y51" s="828"/>
      <c r="Z51" s="811"/>
      <c r="AA51" s="826"/>
      <c r="AB51" s="826"/>
      <c r="AC51" s="811"/>
      <c r="AD51" s="826"/>
      <c r="AE51" s="826"/>
      <c r="AF51" s="811"/>
      <c r="AG51" s="826"/>
      <c r="AH51" s="826"/>
      <c r="AI51" s="210"/>
      <c r="AJ51" s="210"/>
      <c r="AK51" s="210"/>
      <c r="AL51" s="811"/>
      <c r="AM51" s="826"/>
      <c r="AN51" s="827"/>
      <c r="AO51" s="49"/>
    </row>
    <row r="52" spans="2:41" ht="15.75" customHeight="1" x14ac:dyDescent="0.25">
      <c r="B52" s="165"/>
      <c r="C52" s="166"/>
      <c r="D52" s="805"/>
      <c r="E52" s="813"/>
      <c r="F52" s="805"/>
      <c r="G52" s="813"/>
      <c r="H52" s="805"/>
      <c r="I52" s="813"/>
      <c r="J52" s="805"/>
      <c r="K52" s="828"/>
      <c r="L52" s="828"/>
      <c r="M52" s="829"/>
      <c r="N52" s="805"/>
      <c r="O52" s="828"/>
      <c r="P52" s="828"/>
      <c r="Q52" s="829"/>
      <c r="R52" s="805"/>
      <c r="S52" s="828"/>
      <c r="T52" s="826"/>
      <c r="U52" s="826"/>
      <c r="V52" s="826"/>
      <c r="W52" s="806"/>
      <c r="X52" s="828"/>
      <c r="Y52" s="828"/>
      <c r="Z52" s="811"/>
      <c r="AA52" s="826"/>
      <c r="AB52" s="826"/>
      <c r="AC52" s="811"/>
      <c r="AD52" s="826"/>
      <c r="AE52" s="826"/>
      <c r="AF52" s="811"/>
      <c r="AG52" s="826"/>
      <c r="AH52" s="826"/>
      <c r="AI52" s="210"/>
      <c r="AJ52" s="210"/>
      <c r="AK52" s="210"/>
      <c r="AL52" s="811"/>
      <c r="AM52" s="826"/>
      <c r="AN52" s="827"/>
      <c r="AO52" s="49"/>
    </row>
    <row r="53" spans="2:41" ht="15.75" customHeight="1" x14ac:dyDescent="0.25">
      <c r="B53" s="165"/>
      <c r="C53" s="166"/>
      <c r="D53" s="805"/>
      <c r="E53" s="813"/>
      <c r="F53" s="805"/>
      <c r="G53" s="813"/>
      <c r="H53" s="805"/>
      <c r="I53" s="813"/>
      <c r="J53" s="805"/>
      <c r="K53" s="828"/>
      <c r="L53" s="828"/>
      <c r="M53" s="829"/>
      <c r="N53" s="805"/>
      <c r="O53" s="828"/>
      <c r="P53" s="828"/>
      <c r="Q53" s="829"/>
      <c r="R53" s="805"/>
      <c r="S53" s="828"/>
      <c r="T53" s="826"/>
      <c r="U53" s="826"/>
      <c r="V53" s="826"/>
      <c r="W53" s="806"/>
      <c r="X53" s="828"/>
      <c r="Y53" s="828"/>
      <c r="Z53" s="811"/>
      <c r="AA53" s="826"/>
      <c r="AB53" s="826"/>
      <c r="AC53" s="811"/>
      <c r="AD53" s="826"/>
      <c r="AE53" s="826"/>
      <c r="AF53" s="811"/>
      <c r="AG53" s="826"/>
      <c r="AH53" s="826"/>
      <c r="AI53" s="210"/>
      <c r="AJ53" s="210"/>
      <c r="AK53" s="210"/>
      <c r="AL53" s="811"/>
      <c r="AM53" s="826"/>
      <c r="AN53" s="827"/>
      <c r="AO53" s="49"/>
    </row>
    <row r="54" spans="2:41" ht="15.75" customHeight="1" x14ac:dyDescent="0.25">
      <c r="B54" s="165"/>
      <c r="C54" s="166"/>
      <c r="D54" s="805"/>
      <c r="E54" s="813"/>
      <c r="F54" s="805"/>
      <c r="G54" s="813"/>
      <c r="H54" s="805"/>
      <c r="I54" s="813"/>
      <c r="J54" s="805"/>
      <c r="K54" s="828"/>
      <c r="L54" s="828"/>
      <c r="M54" s="829"/>
      <c r="N54" s="805"/>
      <c r="O54" s="828"/>
      <c r="P54" s="828"/>
      <c r="Q54" s="829"/>
      <c r="R54" s="805"/>
      <c r="S54" s="828"/>
      <c r="T54" s="826"/>
      <c r="U54" s="826"/>
      <c r="V54" s="826"/>
      <c r="W54" s="806"/>
      <c r="X54" s="828"/>
      <c r="Y54" s="828"/>
      <c r="Z54" s="811"/>
      <c r="AA54" s="826"/>
      <c r="AB54" s="826"/>
      <c r="AC54" s="811"/>
      <c r="AD54" s="826"/>
      <c r="AE54" s="826"/>
      <c r="AF54" s="811"/>
      <c r="AG54" s="826"/>
      <c r="AH54" s="826"/>
      <c r="AI54" s="210"/>
      <c r="AJ54" s="210"/>
      <c r="AK54" s="210"/>
      <c r="AL54" s="811"/>
      <c r="AM54" s="826"/>
      <c r="AN54" s="827"/>
      <c r="AO54" s="49"/>
    </row>
    <row r="55" spans="2:41" ht="15.75" customHeight="1" x14ac:dyDescent="0.25">
      <c r="B55" s="165"/>
      <c r="C55" s="166"/>
      <c r="D55" s="805"/>
      <c r="E55" s="813"/>
      <c r="F55" s="805"/>
      <c r="G55" s="813"/>
      <c r="H55" s="805"/>
      <c r="I55" s="813"/>
      <c r="J55" s="805"/>
      <c r="K55" s="828"/>
      <c r="L55" s="828"/>
      <c r="M55" s="829"/>
      <c r="N55" s="805"/>
      <c r="O55" s="828"/>
      <c r="P55" s="828"/>
      <c r="Q55" s="829"/>
      <c r="R55" s="805"/>
      <c r="S55" s="828"/>
      <c r="T55" s="826"/>
      <c r="U55" s="826"/>
      <c r="V55" s="826"/>
      <c r="W55" s="806"/>
      <c r="X55" s="828"/>
      <c r="Y55" s="828"/>
      <c r="Z55" s="811"/>
      <c r="AA55" s="826"/>
      <c r="AB55" s="826"/>
      <c r="AC55" s="811"/>
      <c r="AD55" s="826"/>
      <c r="AE55" s="826"/>
      <c r="AF55" s="811"/>
      <c r="AG55" s="826"/>
      <c r="AH55" s="826"/>
      <c r="AI55" s="210"/>
      <c r="AJ55" s="210"/>
      <c r="AK55" s="210"/>
      <c r="AL55" s="811"/>
      <c r="AM55" s="826"/>
      <c r="AN55" s="827"/>
      <c r="AO55" s="49"/>
    </row>
    <row r="56" spans="2:41" ht="15.75" customHeight="1" x14ac:dyDescent="0.25">
      <c r="B56" s="165"/>
      <c r="C56" s="166"/>
      <c r="D56" s="805"/>
      <c r="E56" s="813"/>
      <c r="F56" s="805"/>
      <c r="G56" s="813"/>
      <c r="H56" s="805"/>
      <c r="I56" s="813"/>
      <c r="J56" s="805"/>
      <c r="K56" s="828"/>
      <c r="L56" s="828"/>
      <c r="M56" s="829"/>
      <c r="N56" s="805"/>
      <c r="O56" s="828"/>
      <c r="P56" s="828"/>
      <c r="Q56" s="829"/>
      <c r="R56" s="805"/>
      <c r="S56" s="828"/>
      <c r="T56" s="826"/>
      <c r="U56" s="826"/>
      <c r="V56" s="826"/>
      <c r="W56" s="806"/>
      <c r="X56" s="828"/>
      <c r="Y56" s="828"/>
      <c r="Z56" s="811"/>
      <c r="AA56" s="826"/>
      <c r="AB56" s="826"/>
      <c r="AC56" s="811"/>
      <c r="AD56" s="826"/>
      <c r="AE56" s="826"/>
      <c r="AF56" s="811"/>
      <c r="AG56" s="826"/>
      <c r="AH56" s="826"/>
      <c r="AI56" s="210"/>
      <c r="AJ56" s="210"/>
      <c r="AK56" s="210"/>
      <c r="AL56" s="811"/>
      <c r="AM56" s="826"/>
      <c r="AN56" s="827"/>
      <c r="AO56" s="49"/>
    </row>
    <row r="57" spans="2:41" ht="15.75" customHeight="1" x14ac:dyDescent="0.25">
      <c r="B57" s="165"/>
      <c r="C57" s="166"/>
      <c r="D57" s="805"/>
      <c r="E57" s="813"/>
      <c r="F57" s="805"/>
      <c r="G57" s="813"/>
      <c r="H57" s="805"/>
      <c r="I57" s="813"/>
      <c r="J57" s="805"/>
      <c r="K57" s="828"/>
      <c r="L57" s="828"/>
      <c r="M57" s="829"/>
      <c r="N57" s="805"/>
      <c r="O57" s="828"/>
      <c r="P57" s="828"/>
      <c r="Q57" s="829"/>
      <c r="R57" s="805"/>
      <c r="S57" s="828"/>
      <c r="T57" s="826"/>
      <c r="U57" s="826"/>
      <c r="V57" s="826"/>
      <c r="W57" s="806"/>
      <c r="X57" s="828"/>
      <c r="Y57" s="828"/>
      <c r="Z57" s="811"/>
      <c r="AA57" s="826"/>
      <c r="AB57" s="826"/>
      <c r="AC57" s="811"/>
      <c r="AD57" s="826"/>
      <c r="AE57" s="826"/>
      <c r="AF57" s="811"/>
      <c r="AG57" s="826"/>
      <c r="AH57" s="826"/>
      <c r="AI57" s="210"/>
      <c r="AJ57" s="210"/>
      <c r="AK57" s="210"/>
      <c r="AL57" s="811"/>
      <c r="AM57" s="826"/>
      <c r="AN57" s="827"/>
      <c r="AO57" s="49"/>
    </row>
    <row r="58" spans="2:41" ht="15.75" customHeight="1" x14ac:dyDescent="0.25">
      <c r="B58" s="165"/>
      <c r="C58" s="166"/>
      <c r="D58" s="805"/>
      <c r="E58" s="813"/>
      <c r="F58" s="805"/>
      <c r="G58" s="813"/>
      <c r="H58" s="805"/>
      <c r="I58" s="813"/>
      <c r="J58" s="805"/>
      <c r="K58" s="828"/>
      <c r="L58" s="828"/>
      <c r="M58" s="829"/>
      <c r="N58" s="805"/>
      <c r="O58" s="828"/>
      <c r="P58" s="828"/>
      <c r="Q58" s="829"/>
      <c r="R58" s="805"/>
      <c r="S58" s="828"/>
      <c r="T58" s="826"/>
      <c r="U58" s="826"/>
      <c r="V58" s="826"/>
      <c r="W58" s="806"/>
      <c r="X58" s="828"/>
      <c r="Y58" s="828"/>
      <c r="Z58" s="811"/>
      <c r="AA58" s="826"/>
      <c r="AB58" s="826"/>
      <c r="AC58" s="811"/>
      <c r="AD58" s="826"/>
      <c r="AE58" s="826"/>
      <c r="AF58" s="811"/>
      <c r="AG58" s="826"/>
      <c r="AH58" s="826"/>
      <c r="AI58" s="210"/>
      <c r="AJ58" s="210"/>
      <c r="AK58" s="210"/>
      <c r="AL58" s="811"/>
      <c r="AM58" s="826"/>
      <c r="AN58" s="827"/>
      <c r="AO58" s="49"/>
    </row>
    <row r="59" spans="2:41" ht="15.75" customHeight="1" x14ac:dyDescent="0.25">
      <c r="B59" s="165"/>
      <c r="C59" s="166"/>
      <c r="D59" s="805"/>
      <c r="E59" s="813"/>
      <c r="F59" s="805"/>
      <c r="G59" s="813"/>
      <c r="H59" s="805"/>
      <c r="I59" s="813"/>
      <c r="J59" s="805"/>
      <c r="K59" s="828"/>
      <c r="L59" s="828"/>
      <c r="M59" s="829"/>
      <c r="N59" s="805"/>
      <c r="O59" s="828"/>
      <c r="P59" s="828"/>
      <c r="Q59" s="829"/>
      <c r="R59" s="805"/>
      <c r="S59" s="828"/>
      <c r="T59" s="826"/>
      <c r="U59" s="826"/>
      <c r="V59" s="826"/>
      <c r="W59" s="806"/>
      <c r="X59" s="828"/>
      <c r="Y59" s="828"/>
      <c r="Z59" s="811"/>
      <c r="AA59" s="826"/>
      <c r="AB59" s="826"/>
      <c r="AC59" s="811"/>
      <c r="AD59" s="826"/>
      <c r="AE59" s="826"/>
      <c r="AF59" s="811"/>
      <c r="AG59" s="826"/>
      <c r="AH59" s="826"/>
      <c r="AI59" s="210"/>
      <c r="AJ59" s="210"/>
      <c r="AK59" s="210"/>
      <c r="AL59" s="811"/>
      <c r="AM59" s="826"/>
      <c r="AN59" s="827"/>
      <c r="AO59" s="49"/>
    </row>
    <row r="60" spans="2:41" ht="15.75" customHeight="1" x14ac:dyDescent="0.25">
      <c r="B60" s="165"/>
      <c r="C60" s="166"/>
      <c r="D60" s="805"/>
      <c r="E60" s="813"/>
      <c r="F60" s="805"/>
      <c r="G60" s="813"/>
      <c r="H60" s="805"/>
      <c r="I60" s="813"/>
      <c r="J60" s="805"/>
      <c r="K60" s="828"/>
      <c r="L60" s="828"/>
      <c r="M60" s="829"/>
      <c r="N60" s="805"/>
      <c r="O60" s="828"/>
      <c r="P60" s="828"/>
      <c r="Q60" s="829"/>
      <c r="R60" s="805"/>
      <c r="S60" s="828"/>
      <c r="T60" s="826"/>
      <c r="U60" s="826"/>
      <c r="V60" s="826"/>
      <c r="W60" s="806"/>
      <c r="X60" s="828"/>
      <c r="Y60" s="828"/>
      <c r="Z60" s="811"/>
      <c r="AA60" s="826"/>
      <c r="AB60" s="826"/>
      <c r="AC60" s="811"/>
      <c r="AD60" s="826"/>
      <c r="AE60" s="826"/>
      <c r="AF60" s="811"/>
      <c r="AG60" s="826"/>
      <c r="AH60" s="826"/>
      <c r="AI60" s="210"/>
      <c r="AJ60" s="210"/>
      <c r="AK60" s="210"/>
      <c r="AL60" s="811"/>
      <c r="AM60" s="826"/>
      <c r="AN60" s="827"/>
      <c r="AO60" s="49"/>
    </row>
    <row r="61" spans="2:41" ht="15.75" customHeight="1" x14ac:dyDescent="0.25">
      <c r="B61" s="165"/>
      <c r="C61" s="166"/>
      <c r="D61" s="805"/>
      <c r="E61" s="813"/>
      <c r="F61" s="805"/>
      <c r="G61" s="813"/>
      <c r="H61" s="805"/>
      <c r="I61" s="813"/>
      <c r="J61" s="805"/>
      <c r="K61" s="828"/>
      <c r="L61" s="828"/>
      <c r="M61" s="829"/>
      <c r="N61" s="805"/>
      <c r="O61" s="828"/>
      <c r="P61" s="828"/>
      <c r="Q61" s="829"/>
      <c r="R61" s="805"/>
      <c r="S61" s="828"/>
      <c r="T61" s="826"/>
      <c r="U61" s="826"/>
      <c r="V61" s="826"/>
      <c r="W61" s="806"/>
      <c r="X61" s="828"/>
      <c r="Y61" s="828"/>
      <c r="Z61" s="811"/>
      <c r="AA61" s="826"/>
      <c r="AB61" s="826"/>
      <c r="AC61" s="811"/>
      <c r="AD61" s="826"/>
      <c r="AE61" s="826"/>
      <c r="AF61" s="811"/>
      <c r="AG61" s="826"/>
      <c r="AH61" s="826"/>
      <c r="AI61" s="210"/>
      <c r="AJ61" s="210"/>
      <c r="AK61" s="210"/>
      <c r="AL61" s="811"/>
      <c r="AM61" s="826"/>
      <c r="AN61" s="827"/>
      <c r="AO61" s="49"/>
    </row>
    <row r="62" spans="2:41" ht="15.75" customHeight="1" x14ac:dyDescent="0.25">
      <c r="B62" s="165"/>
      <c r="C62" s="166"/>
      <c r="D62" s="805"/>
      <c r="E62" s="813"/>
      <c r="F62" s="805"/>
      <c r="G62" s="813"/>
      <c r="H62" s="805"/>
      <c r="I62" s="813"/>
      <c r="J62" s="805"/>
      <c r="K62" s="828"/>
      <c r="L62" s="828"/>
      <c r="M62" s="829"/>
      <c r="N62" s="805"/>
      <c r="O62" s="828"/>
      <c r="P62" s="828"/>
      <c r="Q62" s="829"/>
      <c r="R62" s="805"/>
      <c r="S62" s="828"/>
      <c r="T62" s="826"/>
      <c r="U62" s="826"/>
      <c r="V62" s="826"/>
      <c r="W62" s="806"/>
      <c r="X62" s="828"/>
      <c r="Y62" s="828"/>
      <c r="Z62" s="811"/>
      <c r="AA62" s="826"/>
      <c r="AB62" s="826"/>
      <c r="AC62" s="811"/>
      <c r="AD62" s="826"/>
      <c r="AE62" s="826"/>
      <c r="AF62" s="811"/>
      <c r="AG62" s="826"/>
      <c r="AH62" s="826"/>
      <c r="AI62" s="210"/>
      <c r="AJ62" s="210"/>
      <c r="AK62" s="210"/>
      <c r="AL62" s="811"/>
      <c r="AM62" s="826"/>
      <c r="AN62" s="827"/>
      <c r="AO62" s="49"/>
    </row>
    <row r="63" spans="2:41" ht="15.75" customHeight="1" x14ac:dyDescent="0.25">
      <c r="B63" s="165"/>
      <c r="C63" s="166"/>
      <c r="D63" s="805"/>
      <c r="E63" s="813"/>
      <c r="F63" s="805"/>
      <c r="G63" s="813"/>
      <c r="H63" s="805"/>
      <c r="I63" s="813"/>
      <c r="J63" s="805"/>
      <c r="K63" s="828"/>
      <c r="L63" s="828"/>
      <c r="M63" s="829"/>
      <c r="N63" s="805"/>
      <c r="O63" s="828"/>
      <c r="P63" s="828"/>
      <c r="Q63" s="829"/>
      <c r="R63" s="805"/>
      <c r="S63" s="828"/>
      <c r="T63" s="826"/>
      <c r="U63" s="826"/>
      <c r="V63" s="826"/>
      <c r="W63" s="806"/>
      <c r="X63" s="828"/>
      <c r="Y63" s="828"/>
      <c r="Z63" s="811"/>
      <c r="AA63" s="826"/>
      <c r="AB63" s="826"/>
      <c r="AC63" s="811"/>
      <c r="AD63" s="826"/>
      <c r="AE63" s="826"/>
      <c r="AF63" s="811"/>
      <c r="AG63" s="826"/>
      <c r="AH63" s="826"/>
      <c r="AI63" s="210"/>
      <c r="AJ63" s="210"/>
      <c r="AK63" s="210"/>
      <c r="AL63" s="811"/>
      <c r="AM63" s="826"/>
      <c r="AN63" s="827"/>
      <c r="AO63" s="49"/>
    </row>
    <row r="64" spans="2:41" ht="15.75" customHeight="1" x14ac:dyDescent="0.25">
      <c r="B64" s="165"/>
      <c r="C64" s="166"/>
      <c r="D64" s="805"/>
      <c r="E64" s="813"/>
      <c r="F64" s="805"/>
      <c r="G64" s="813"/>
      <c r="H64" s="805"/>
      <c r="I64" s="813"/>
      <c r="J64" s="805"/>
      <c r="K64" s="828"/>
      <c r="L64" s="828"/>
      <c r="M64" s="829"/>
      <c r="N64" s="805"/>
      <c r="O64" s="828"/>
      <c r="P64" s="828"/>
      <c r="Q64" s="829"/>
      <c r="R64" s="805"/>
      <c r="S64" s="828"/>
      <c r="T64" s="826"/>
      <c r="U64" s="826"/>
      <c r="V64" s="826"/>
      <c r="W64" s="806"/>
      <c r="X64" s="828"/>
      <c r="Y64" s="828"/>
      <c r="Z64" s="811"/>
      <c r="AA64" s="826"/>
      <c r="AB64" s="826"/>
      <c r="AC64" s="811"/>
      <c r="AD64" s="826"/>
      <c r="AE64" s="826"/>
      <c r="AF64" s="811"/>
      <c r="AG64" s="826"/>
      <c r="AH64" s="826"/>
      <c r="AI64" s="210"/>
      <c r="AJ64" s="210"/>
      <c r="AK64" s="210"/>
      <c r="AL64" s="811"/>
      <c r="AM64" s="826"/>
      <c r="AN64" s="827"/>
      <c r="AO64" s="49"/>
    </row>
    <row r="65" spans="2:41" ht="15.75" customHeight="1" x14ac:dyDescent="0.25">
      <c r="B65" s="165"/>
      <c r="C65" s="166"/>
      <c r="D65" s="805"/>
      <c r="E65" s="813"/>
      <c r="F65" s="805"/>
      <c r="G65" s="813"/>
      <c r="H65" s="805"/>
      <c r="I65" s="813"/>
      <c r="J65" s="805"/>
      <c r="K65" s="828"/>
      <c r="L65" s="828"/>
      <c r="M65" s="829"/>
      <c r="N65" s="805"/>
      <c r="O65" s="828"/>
      <c r="P65" s="828"/>
      <c r="Q65" s="829"/>
      <c r="R65" s="805"/>
      <c r="S65" s="828"/>
      <c r="T65" s="826"/>
      <c r="U65" s="826"/>
      <c r="V65" s="826"/>
      <c r="W65" s="806"/>
      <c r="X65" s="828"/>
      <c r="Y65" s="828"/>
      <c r="Z65" s="811"/>
      <c r="AA65" s="826"/>
      <c r="AB65" s="826"/>
      <c r="AC65" s="811"/>
      <c r="AD65" s="826"/>
      <c r="AE65" s="826"/>
      <c r="AF65" s="811"/>
      <c r="AG65" s="826"/>
      <c r="AH65" s="826"/>
      <c r="AI65" s="210"/>
      <c r="AJ65" s="210"/>
      <c r="AK65" s="210"/>
      <c r="AL65" s="811"/>
      <c r="AM65" s="826"/>
      <c r="AN65" s="827"/>
      <c r="AO65" s="49"/>
    </row>
    <row r="66" spans="2:41" ht="15.75" customHeight="1" x14ac:dyDescent="0.25">
      <c r="B66" s="165"/>
      <c r="C66" s="166"/>
      <c r="D66" s="805"/>
      <c r="E66" s="813"/>
      <c r="F66" s="805"/>
      <c r="G66" s="813"/>
      <c r="H66" s="805"/>
      <c r="I66" s="813"/>
      <c r="J66" s="805"/>
      <c r="K66" s="828"/>
      <c r="L66" s="828"/>
      <c r="M66" s="829"/>
      <c r="N66" s="805"/>
      <c r="O66" s="828"/>
      <c r="P66" s="828"/>
      <c r="Q66" s="829"/>
      <c r="R66" s="805"/>
      <c r="S66" s="828"/>
      <c r="T66" s="826"/>
      <c r="U66" s="826"/>
      <c r="V66" s="826"/>
      <c r="W66" s="806"/>
      <c r="X66" s="828"/>
      <c r="Y66" s="828"/>
      <c r="Z66" s="811"/>
      <c r="AA66" s="826"/>
      <c r="AB66" s="826"/>
      <c r="AC66" s="811"/>
      <c r="AD66" s="826"/>
      <c r="AE66" s="826"/>
      <c r="AF66" s="811"/>
      <c r="AG66" s="826"/>
      <c r="AH66" s="826"/>
      <c r="AI66" s="210"/>
      <c r="AJ66" s="210"/>
      <c r="AK66" s="210"/>
      <c r="AL66" s="811"/>
      <c r="AM66" s="826"/>
      <c r="AN66" s="827"/>
      <c r="AO66" s="49"/>
    </row>
    <row r="67" spans="2:41" ht="15.75" customHeight="1" x14ac:dyDescent="0.25">
      <c r="B67" s="165"/>
      <c r="C67" s="166"/>
      <c r="D67" s="805"/>
      <c r="E67" s="813"/>
      <c r="F67" s="805"/>
      <c r="G67" s="813"/>
      <c r="H67" s="805"/>
      <c r="I67" s="813"/>
      <c r="J67" s="805"/>
      <c r="K67" s="828"/>
      <c r="L67" s="828"/>
      <c r="M67" s="829"/>
      <c r="N67" s="805"/>
      <c r="O67" s="828"/>
      <c r="P67" s="828"/>
      <c r="Q67" s="829"/>
      <c r="R67" s="805"/>
      <c r="S67" s="828"/>
      <c r="T67" s="826"/>
      <c r="U67" s="826"/>
      <c r="V67" s="826"/>
      <c r="W67" s="806"/>
      <c r="X67" s="828"/>
      <c r="Y67" s="828"/>
      <c r="Z67" s="811"/>
      <c r="AA67" s="826"/>
      <c r="AB67" s="826"/>
      <c r="AC67" s="811"/>
      <c r="AD67" s="826"/>
      <c r="AE67" s="826"/>
      <c r="AF67" s="811"/>
      <c r="AG67" s="826"/>
      <c r="AH67" s="826"/>
      <c r="AI67" s="210"/>
      <c r="AJ67" s="210"/>
      <c r="AK67" s="210"/>
      <c r="AL67" s="811"/>
      <c r="AM67" s="826"/>
      <c r="AN67" s="827"/>
      <c r="AO67" s="49"/>
    </row>
    <row r="68" spans="2:41" ht="15.75" customHeight="1" x14ac:dyDescent="0.25">
      <c r="B68" s="165"/>
      <c r="C68" s="166"/>
      <c r="D68" s="805"/>
      <c r="E68" s="813"/>
      <c r="F68" s="805"/>
      <c r="G68" s="813"/>
      <c r="H68" s="805"/>
      <c r="I68" s="813"/>
      <c r="J68" s="805"/>
      <c r="K68" s="828"/>
      <c r="L68" s="828"/>
      <c r="M68" s="829"/>
      <c r="N68" s="805"/>
      <c r="O68" s="828"/>
      <c r="P68" s="828"/>
      <c r="Q68" s="829"/>
      <c r="R68" s="805"/>
      <c r="S68" s="828"/>
      <c r="T68" s="826"/>
      <c r="U68" s="826"/>
      <c r="V68" s="826"/>
      <c r="W68" s="806"/>
      <c r="X68" s="828"/>
      <c r="Y68" s="828"/>
      <c r="Z68" s="811"/>
      <c r="AA68" s="826"/>
      <c r="AB68" s="826"/>
      <c r="AC68" s="811"/>
      <c r="AD68" s="826"/>
      <c r="AE68" s="826"/>
      <c r="AF68" s="811"/>
      <c r="AG68" s="826"/>
      <c r="AH68" s="826"/>
      <c r="AI68" s="210"/>
      <c r="AJ68" s="210"/>
      <c r="AK68" s="210"/>
      <c r="AL68" s="811"/>
      <c r="AM68" s="826"/>
      <c r="AN68" s="827"/>
      <c r="AO68" s="49"/>
    </row>
    <row r="69" spans="2:41" ht="15.75" customHeight="1" x14ac:dyDescent="0.25">
      <c r="B69" s="165"/>
      <c r="C69" s="166"/>
      <c r="D69" s="805"/>
      <c r="E69" s="813"/>
      <c r="F69" s="805"/>
      <c r="G69" s="813"/>
      <c r="H69" s="805"/>
      <c r="I69" s="813"/>
      <c r="J69" s="805"/>
      <c r="K69" s="828"/>
      <c r="L69" s="828"/>
      <c r="M69" s="829"/>
      <c r="N69" s="805"/>
      <c r="O69" s="828"/>
      <c r="P69" s="828"/>
      <c r="Q69" s="829"/>
      <c r="R69" s="805"/>
      <c r="S69" s="828"/>
      <c r="T69" s="826"/>
      <c r="U69" s="826"/>
      <c r="V69" s="826"/>
      <c r="W69" s="806"/>
      <c r="X69" s="828"/>
      <c r="Y69" s="828"/>
      <c r="Z69" s="811"/>
      <c r="AA69" s="826"/>
      <c r="AB69" s="826"/>
      <c r="AC69" s="811"/>
      <c r="AD69" s="826"/>
      <c r="AE69" s="826"/>
      <c r="AF69" s="811"/>
      <c r="AG69" s="826"/>
      <c r="AH69" s="826"/>
      <c r="AI69" s="210"/>
      <c r="AJ69" s="210"/>
      <c r="AK69" s="210"/>
      <c r="AL69" s="811"/>
      <c r="AM69" s="826"/>
      <c r="AN69" s="827"/>
      <c r="AO69" s="49"/>
    </row>
    <row r="70" spans="2:41" ht="15.75" customHeight="1" x14ac:dyDescent="0.25">
      <c r="B70" s="165"/>
      <c r="C70" s="166"/>
      <c r="D70" s="805"/>
      <c r="E70" s="813"/>
      <c r="F70" s="805"/>
      <c r="G70" s="813"/>
      <c r="H70" s="805"/>
      <c r="I70" s="813"/>
      <c r="J70" s="805"/>
      <c r="K70" s="828"/>
      <c r="L70" s="828"/>
      <c r="M70" s="829"/>
      <c r="N70" s="805"/>
      <c r="O70" s="828"/>
      <c r="P70" s="828"/>
      <c r="Q70" s="829"/>
      <c r="R70" s="805"/>
      <c r="S70" s="828"/>
      <c r="T70" s="826"/>
      <c r="U70" s="826"/>
      <c r="V70" s="826"/>
      <c r="W70" s="806"/>
      <c r="X70" s="828"/>
      <c r="Y70" s="828"/>
      <c r="Z70" s="811"/>
      <c r="AA70" s="826"/>
      <c r="AB70" s="826"/>
      <c r="AC70" s="811"/>
      <c r="AD70" s="826"/>
      <c r="AE70" s="826"/>
      <c r="AF70" s="811"/>
      <c r="AG70" s="826"/>
      <c r="AH70" s="826"/>
      <c r="AI70" s="210"/>
      <c r="AJ70" s="210"/>
      <c r="AK70" s="210"/>
      <c r="AL70" s="811"/>
      <c r="AM70" s="826"/>
      <c r="AN70" s="827"/>
      <c r="AO70" s="49"/>
    </row>
    <row r="71" spans="2:41" ht="15.75" customHeight="1" x14ac:dyDescent="0.25">
      <c r="B71" s="165"/>
      <c r="C71" s="166"/>
      <c r="D71" s="805"/>
      <c r="E71" s="813"/>
      <c r="F71" s="805"/>
      <c r="G71" s="813"/>
      <c r="H71" s="805"/>
      <c r="I71" s="813"/>
      <c r="J71" s="805"/>
      <c r="K71" s="828"/>
      <c r="L71" s="828"/>
      <c r="M71" s="829"/>
      <c r="N71" s="805"/>
      <c r="O71" s="828"/>
      <c r="P71" s="828"/>
      <c r="Q71" s="829"/>
      <c r="R71" s="805"/>
      <c r="S71" s="828"/>
      <c r="T71" s="826"/>
      <c r="U71" s="826"/>
      <c r="V71" s="826"/>
      <c r="W71" s="806"/>
      <c r="X71" s="828"/>
      <c r="Y71" s="828"/>
      <c r="Z71" s="811"/>
      <c r="AA71" s="826"/>
      <c r="AB71" s="826"/>
      <c r="AC71" s="811"/>
      <c r="AD71" s="826"/>
      <c r="AE71" s="826"/>
      <c r="AF71" s="811"/>
      <c r="AG71" s="826"/>
      <c r="AH71" s="826"/>
      <c r="AI71" s="210"/>
      <c r="AJ71" s="210"/>
      <c r="AK71" s="210"/>
      <c r="AL71" s="811"/>
      <c r="AM71" s="826"/>
      <c r="AN71" s="827"/>
      <c r="AO71" s="49"/>
    </row>
    <row r="72" spans="2:41" ht="15.75" customHeight="1" x14ac:dyDescent="0.25">
      <c r="B72" s="165"/>
      <c r="C72" s="166"/>
      <c r="D72" s="805"/>
      <c r="E72" s="813"/>
      <c r="F72" s="805"/>
      <c r="G72" s="813"/>
      <c r="H72" s="805"/>
      <c r="I72" s="813"/>
      <c r="J72" s="805"/>
      <c r="K72" s="828"/>
      <c r="L72" s="828"/>
      <c r="M72" s="829"/>
      <c r="N72" s="805"/>
      <c r="O72" s="828"/>
      <c r="P72" s="828"/>
      <c r="Q72" s="829"/>
      <c r="R72" s="805"/>
      <c r="S72" s="828"/>
      <c r="T72" s="826"/>
      <c r="U72" s="826"/>
      <c r="V72" s="826"/>
      <c r="W72" s="806"/>
      <c r="X72" s="828"/>
      <c r="Y72" s="828"/>
      <c r="Z72" s="811"/>
      <c r="AA72" s="826"/>
      <c r="AB72" s="826"/>
      <c r="AC72" s="811"/>
      <c r="AD72" s="826"/>
      <c r="AE72" s="826"/>
      <c r="AF72" s="811"/>
      <c r="AG72" s="826"/>
      <c r="AH72" s="826"/>
      <c r="AI72" s="210"/>
      <c r="AJ72" s="210"/>
      <c r="AK72" s="210"/>
      <c r="AL72" s="811"/>
      <c r="AM72" s="826"/>
      <c r="AN72" s="827"/>
      <c r="AO72" s="49"/>
    </row>
    <row r="73" spans="2:41" ht="15.75" customHeight="1" x14ac:dyDescent="0.25">
      <c r="B73" s="165"/>
      <c r="C73" s="166"/>
      <c r="D73" s="805"/>
      <c r="E73" s="813"/>
      <c r="F73" s="805"/>
      <c r="G73" s="813"/>
      <c r="H73" s="805"/>
      <c r="I73" s="813"/>
      <c r="J73" s="805"/>
      <c r="K73" s="828"/>
      <c r="L73" s="828"/>
      <c r="M73" s="829"/>
      <c r="N73" s="805"/>
      <c r="O73" s="828"/>
      <c r="P73" s="828"/>
      <c r="Q73" s="829"/>
      <c r="R73" s="805"/>
      <c r="S73" s="828"/>
      <c r="T73" s="826"/>
      <c r="U73" s="826"/>
      <c r="V73" s="826"/>
      <c r="W73" s="806"/>
      <c r="X73" s="828"/>
      <c r="Y73" s="828"/>
      <c r="Z73" s="811"/>
      <c r="AA73" s="826"/>
      <c r="AB73" s="826"/>
      <c r="AC73" s="811"/>
      <c r="AD73" s="826"/>
      <c r="AE73" s="826"/>
      <c r="AF73" s="811"/>
      <c r="AG73" s="826"/>
      <c r="AH73" s="826"/>
      <c r="AI73" s="210"/>
      <c r="AJ73" s="210"/>
      <c r="AK73" s="210"/>
      <c r="AL73" s="811"/>
      <c r="AM73" s="826"/>
      <c r="AN73" s="827"/>
      <c r="AO73" s="49"/>
    </row>
    <row r="74" spans="2:41" ht="15.75" customHeight="1" x14ac:dyDescent="0.25">
      <c r="B74" s="165"/>
      <c r="C74" s="166"/>
      <c r="D74" s="805"/>
      <c r="E74" s="813"/>
      <c r="F74" s="805"/>
      <c r="G74" s="813"/>
      <c r="H74" s="805"/>
      <c r="I74" s="813"/>
      <c r="J74" s="805"/>
      <c r="K74" s="828"/>
      <c r="L74" s="828"/>
      <c r="M74" s="829"/>
      <c r="N74" s="805"/>
      <c r="O74" s="828"/>
      <c r="P74" s="828"/>
      <c r="Q74" s="829"/>
      <c r="R74" s="805"/>
      <c r="S74" s="828"/>
      <c r="T74" s="826"/>
      <c r="U74" s="826"/>
      <c r="V74" s="826"/>
      <c r="W74" s="806"/>
      <c r="X74" s="828"/>
      <c r="Y74" s="828"/>
      <c r="Z74" s="811"/>
      <c r="AA74" s="826"/>
      <c r="AB74" s="826"/>
      <c r="AC74" s="811"/>
      <c r="AD74" s="826"/>
      <c r="AE74" s="826"/>
      <c r="AF74" s="811"/>
      <c r="AG74" s="826"/>
      <c r="AH74" s="826"/>
      <c r="AI74" s="210"/>
      <c r="AJ74" s="210"/>
      <c r="AK74" s="210"/>
      <c r="AL74" s="811"/>
      <c r="AM74" s="826"/>
      <c r="AN74" s="827"/>
      <c r="AO74" s="49"/>
    </row>
    <row r="75" spans="2:41" ht="15.75" customHeight="1" x14ac:dyDescent="0.25">
      <c r="B75" s="165"/>
      <c r="C75" s="166"/>
      <c r="D75" s="805"/>
      <c r="E75" s="813"/>
      <c r="F75" s="805"/>
      <c r="G75" s="813"/>
      <c r="H75" s="805"/>
      <c r="I75" s="813"/>
      <c r="J75" s="805"/>
      <c r="K75" s="828"/>
      <c r="L75" s="828"/>
      <c r="M75" s="829"/>
      <c r="N75" s="805"/>
      <c r="O75" s="828"/>
      <c r="P75" s="828"/>
      <c r="Q75" s="829"/>
      <c r="R75" s="805"/>
      <c r="S75" s="828"/>
      <c r="T75" s="826"/>
      <c r="U75" s="826"/>
      <c r="V75" s="826"/>
      <c r="W75" s="806"/>
      <c r="X75" s="828"/>
      <c r="Y75" s="828"/>
      <c r="Z75" s="811"/>
      <c r="AA75" s="826"/>
      <c r="AB75" s="826"/>
      <c r="AC75" s="811"/>
      <c r="AD75" s="826"/>
      <c r="AE75" s="826"/>
      <c r="AF75" s="811"/>
      <c r="AG75" s="826"/>
      <c r="AH75" s="826"/>
      <c r="AI75" s="210"/>
      <c r="AJ75" s="210"/>
      <c r="AK75" s="210"/>
      <c r="AL75" s="811"/>
      <c r="AM75" s="826"/>
      <c r="AN75" s="827"/>
      <c r="AO75" s="49"/>
    </row>
    <row r="76" spans="2:41" ht="15.75" customHeight="1" x14ac:dyDescent="0.25">
      <c r="B76" s="165"/>
      <c r="C76" s="166"/>
      <c r="D76" s="805"/>
      <c r="E76" s="813"/>
      <c r="F76" s="805"/>
      <c r="G76" s="813"/>
      <c r="H76" s="805"/>
      <c r="I76" s="813"/>
      <c r="J76" s="805"/>
      <c r="K76" s="828"/>
      <c r="L76" s="828"/>
      <c r="M76" s="829"/>
      <c r="N76" s="805"/>
      <c r="O76" s="828"/>
      <c r="P76" s="828"/>
      <c r="Q76" s="829"/>
      <c r="R76" s="805"/>
      <c r="S76" s="828"/>
      <c r="T76" s="826"/>
      <c r="U76" s="826"/>
      <c r="V76" s="826"/>
      <c r="W76" s="806"/>
      <c r="X76" s="828"/>
      <c r="Y76" s="828"/>
      <c r="Z76" s="811"/>
      <c r="AA76" s="826"/>
      <c r="AB76" s="826"/>
      <c r="AC76" s="811"/>
      <c r="AD76" s="826"/>
      <c r="AE76" s="826"/>
      <c r="AF76" s="811"/>
      <c r="AG76" s="826"/>
      <c r="AH76" s="826"/>
      <c r="AI76" s="210"/>
      <c r="AJ76" s="210"/>
      <c r="AK76" s="210"/>
      <c r="AL76" s="811"/>
      <c r="AM76" s="826"/>
      <c r="AN76" s="827"/>
      <c r="AO76" s="49"/>
    </row>
    <row r="77" spans="2:41" ht="15.75" customHeight="1" x14ac:dyDescent="0.25">
      <c r="B77" s="165"/>
      <c r="C77" s="166"/>
      <c r="D77" s="805"/>
      <c r="E77" s="813"/>
      <c r="F77" s="805"/>
      <c r="G77" s="813"/>
      <c r="H77" s="805"/>
      <c r="I77" s="813"/>
      <c r="J77" s="805"/>
      <c r="K77" s="828"/>
      <c r="L77" s="828"/>
      <c r="M77" s="829"/>
      <c r="N77" s="805"/>
      <c r="O77" s="828"/>
      <c r="P77" s="828"/>
      <c r="Q77" s="829"/>
      <c r="R77" s="805"/>
      <c r="S77" s="828"/>
      <c r="T77" s="826"/>
      <c r="U77" s="826"/>
      <c r="V77" s="826"/>
      <c r="W77" s="806"/>
      <c r="X77" s="828"/>
      <c r="Y77" s="828"/>
      <c r="Z77" s="811"/>
      <c r="AA77" s="826"/>
      <c r="AB77" s="826"/>
      <c r="AC77" s="811"/>
      <c r="AD77" s="826"/>
      <c r="AE77" s="826"/>
      <c r="AF77" s="811"/>
      <c r="AG77" s="826"/>
      <c r="AH77" s="826"/>
      <c r="AI77" s="210"/>
      <c r="AJ77" s="210"/>
      <c r="AK77" s="210"/>
      <c r="AL77" s="811"/>
      <c r="AM77" s="826"/>
      <c r="AN77" s="827"/>
      <c r="AO77" s="49"/>
    </row>
    <row r="78" spans="2:41" ht="15.75" customHeight="1" x14ac:dyDescent="0.25">
      <c r="B78" s="165"/>
      <c r="C78" s="166"/>
      <c r="D78" s="805"/>
      <c r="E78" s="813"/>
      <c r="F78" s="805"/>
      <c r="G78" s="813"/>
      <c r="H78" s="805"/>
      <c r="I78" s="813"/>
      <c r="J78" s="805"/>
      <c r="K78" s="828"/>
      <c r="L78" s="828"/>
      <c r="M78" s="829"/>
      <c r="N78" s="805"/>
      <c r="O78" s="828"/>
      <c r="P78" s="828"/>
      <c r="Q78" s="829"/>
      <c r="R78" s="805"/>
      <c r="S78" s="828"/>
      <c r="T78" s="826"/>
      <c r="U78" s="826"/>
      <c r="V78" s="826"/>
      <c r="W78" s="806"/>
      <c r="X78" s="828"/>
      <c r="Y78" s="828"/>
      <c r="Z78" s="811"/>
      <c r="AA78" s="826"/>
      <c r="AB78" s="826"/>
      <c r="AC78" s="811"/>
      <c r="AD78" s="826"/>
      <c r="AE78" s="826"/>
      <c r="AF78" s="811"/>
      <c r="AG78" s="826"/>
      <c r="AH78" s="826"/>
      <c r="AI78" s="210"/>
      <c r="AJ78" s="210"/>
      <c r="AK78" s="210"/>
      <c r="AL78" s="811"/>
      <c r="AM78" s="826"/>
      <c r="AN78" s="827"/>
      <c r="AO78" s="49"/>
    </row>
    <row r="79" spans="2:41" ht="15.75" customHeight="1" x14ac:dyDescent="0.25">
      <c r="B79" s="165"/>
      <c r="C79" s="166"/>
      <c r="D79" s="805"/>
      <c r="E79" s="813"/>
      <c r="F79" s="805"/>
      <c r="G79" s="813"/>
      <c r="H79" s="805"/>
      <c r="I79" s="813"/>
      <c r="J79" s="805"/>
      <c r="K79" s="828"/>
      <c r="L79" s="828"/>
      <c r="M79" s="829"/>
      <c r="N79" s="805"/>
      <c r="O79" s="828"/>
      <c r="P79" s="828"/>
      <c r="Q79" s="829"/>
      <c r="R79" s="805"/>
      <c r="S79" s="828"/>
      <c r="T79" s="826"/>
      <c r="U79" s="826"/>
      <c r="V79" s="826"/>
      <c r="W79" s="806"/>
      <c r="X79" s="828"/>
      <c r="Y79" s="828"/>
      <c r="Z79" s="811"/>
      <c r="AA79" s="826"/>
      <c r="AB79" s="826"/>
      <c r="AC79" s="811"/>
      <c r="AD79" s="826"/>
      <c r="AE79" s="826"/>
      <c r="AF79" s="811"/>
      <c r="AG79" s="826"/>
      <c r="AH79" s="826"/>
      <c r="AI79" s="210"/>
      <c r="AJ79" s="210"/>
      <c r="AK79" s="210"/>
      <c r="AL79" s="811"/>
      <c r="AM79" s="826"/>
      <c r="AN79" s="827"/>
      <c r="AO79" s="49"/>
    </row>
    <row r="80" spans="2:41" ht="15.75" customHeight="1" x14ac:dyDescent="0.25">
      <c r="B80" s="165"/>
      <c r="C80" s="166"/>
      <c r="D80" s="805"/>
      <c r="E80" s="813"/>
      <c r="F80" s="805"/>
      <c r="G80" s="813"/>
      <c r="H80" s="805"/>
      <c r="I80" s="813"/>
      <c r="J80" s="805"/>
      <c r="K80" s="828"/>
      <c r="L80" s="828"/>
      <c r="M80" s="829"/>
      <c r="N80" s="805"/>
      <c r="O80" s="828"/>
      <c r="P80" s="828"/>
      <c r="Q80" s="829"/>
      <c r="R80" s="805"/>
      <c r="S80" s="828"/>
      <c r="T80" s="826"/>
      <c r="U80" s="826"/>
      <c r="V80" s="826"/>
      <c r="W80" s="806"/>
      <c r="X80" s="828"/>
      <c r="Y80" s="828"/>
      <c r="Z80" s="811"/>
      <c r="AA80" s="826"/>
      <c r="AB80" s="826"/>
      <c r="AC80" s="811"/>
      <c r="AD80" s="826"/>
      <c r="AE80" s="826"/>
      <c r="AF80" s="811"/>
      <c r="AG80" s="826"/>
      <c r="AH80" s="826"/>
      <c r="AI80" s="210"/>
      <c r="AJ80" s="210"/>
      <c r="AK80" s="210"/>
      <c r="AL80" s="811"/>
      <c r="AM80" s="826"/>
      <c r="AN80" s="827"/>
      <c r="AO80" s="49"/>
    </row>
    <row r="81" spans="2:41" ht="15.75" customHeight="1" x14ac:dyDescent="0.25">
      <c r="B81" s="165"/>
      <c r="C81" s="166"/>
      <c r="D81" s="805"/>
      <c r="E81" s="813"/>
      <c r="F81" s="805"/>
      <c r="G81" s="813"/>
      <c r="H81" s="805"/>
      <c r="I81" s="813"/>
      <c r="J81" s="805"/>
      <c r="K81" s="828"/>
      <c r="L81" s="828"/>
      <c r="M81" s="829"/>
      <c r="N81" s="805"/>
      <c r="O81" s="828"/>
      <c r="P81" s="828"/>
      <c r="Q81" s="829"/>
      <c r="R81" s="805"/>
      <c r="S81" s="828"/>
      <c r="T81" s="826"/>
      <c r="U81" s="826"/>
      <c r="V81" s="826"/>
      <c r="W81" s="806"/>
      <c r="X81" s="828"/>
      <c r="Y81" s="828"/>
      <c r="Z81" s="811"/>
      <c r="AA81" s="826"/>
      <c r="AB81" s="826"/>
      <c r="AC81" s="811"/>
      <c r="AD81" s="826"/>
      <c r="AE81" s="826"/>
      <c r="AF81" s="811"/>
      <c r="AG81" s="826"/>
      <c r="AH81" s="826"/>
      <c r="AI81" s="210"/>
      <c r="AJ81" s="210"/>
      <c r="AK81" s="210"/>
      <c r="AL81" s="811"/>
      <c r="AM81" s="826"/>
      <c r="AN81" s="827"/>
      <c r="AO81" s="49"/>
    </row>
    <row r="82" spans="2:41" ht="15.75" customHeight="1" x14ac:dyDescent="0.25">
      <c r="B82" s="165"/>
      <c r="C82" s="166"/>
      <c r="D82" s="805"/>
      <c r="E82" s="813"/>
      <c r="F82" s="805"/>
      <c r="G82" s="813"/>
      <c r="H82" s="805"/>
      <c r="I82" s="813"/>
      <c r="J82" s="805"/>
      <c r="K82" s="828"/>
      <c r="L82" s="828"/>
      <c r="M82" s="829"/>
      <c r="N82" s="805"/>
      <c r="O82" s="828"/>
      <c r="P82" s="828"/>
      <c r="Q82" s="829"/>
      <c r="R82" s="805"/>
      <c r="S82" s="828"/>
      <c r="T82" s="826"/>
      <c r="U82" s="826"/>
      <c r="V82" s="826"/>
      <c r="W82" s="806"/>
      <c r="X82" s="828"/>
      <c r="Y82" s="828"/>
      <c r="Z82" s="811"/>
      <c r="AA82" s="826"/>
      <c r="AB82" s="826"/>
      <c r="AC82" s="811"/>
      <c r="AD82" s="826"/>
      <c r="AE82" s="826"/>
      <c r="AF82" s="811"/>
      <c r="AG82" s="826"/>
      <c r="AH82" s="826"/>
      <c r="AI82" s="210"/>
      <c r="AJ82" s="210"/>
      <c r="AK82" s="210"/>
      <c r="AL82" s="811"/>
      <c r="AM82" s="826"/>
      <c r="AN82" s="827"/>
      <c r="AO82" s="49"/>
    </row>
    <row r="83" spans="2:41" ht="15.75" customHeight="1" x14ac:dyDescent="0.25">
      <c r="B83" s="165"/>
      <c r="C83" s="166"/>
      <c r="D83" s="805"/>
      <c r="E83" s="813"/>
      <c r="F83" s="805"/>
      <c r="G83" s="813"/>
      <c r="H83" s="805"/>
      <c r="I83" s="813"/>
      <c r="J83" s="805"/>
      <c r="K83" s="828"/>
      <c r="L83" s="828"/>
      <c r="M83" s="829"/>
      <c r="N83" s="805"/>
      <c r="O83" s="828"/>
      <c r="P83" s="828"/>
      <c r="Q83" s="829"/>
      <c r="R83" s="805"/>
      <c r="S83" s="828"/>
      <c r="T83" s="826"/>
      <c r="U83" s="826"/>
      <c r="V83" s="826"/>
      <c r="W83" s="806"/>
      <c r="X83" s="828"/>
      <c r="Y83" s="828"/>
      <c r="Z83" s="811"/>
      <c r="AA83" s="826"/>
      <c r="AB83" s="826"/>
      <c r="AC83" s="811"/>
      <c r="AD83" s="826"/>
      <c r="AE83" s="826"/>
      <c r="AF83" s="811"/>
      <c r="AG83" s="826"/>
      <c r="AH83" s="826"/>
      <c r="AI83" s="210"/>
      <c r="AJ83" s="210"/>
      <c r="AK83" s="210"/>
      <c r="AL83" s="811"/>
      <c r="AM83" s="826"/>
      <c r="AN83" s="827"/>
      <c r="AO83" s="49"/>
    </row>
    <row r="84" spans="2:41" ht="15.75" customHeight="1" x14ac:dyDescent="0.25">
      <c r="B84" s="165"/>
      <c r="C84" s="166"/>
      <c r="D84" s="805"/>
      <c r="E84" s="813"/>
      <c r="F84" s="805"/>
      <c r="G84" s="813"/>
      <c r="H84" s="805"/>
      <c r="I84" s="813"/>
      <c r="J84" s="805"/>
      <c r="K84" s="828"/>
      <c r="L84" s="828"/>
      <c r="M84" s="829"/>
      <c r="N84" s="805"/>
      <c r="O84" s="828"/>
      <c r="P84" s="828"/>
      <c r="Q84" s="829"/>
      <c r="R84" s="805"/>
      <c r="S84" s="828"/>
      <c r="T84" s="826"/>
      <c r="U84" s="826"/>
      <c r="V84" s="826"/>
      <c r="W84" s="806"/>
      <c r="X84" s="828"/>
      <c r="Y84" s="828"/>
      <c r="Z84" s="811"/>
      <c r="AA84" s="826"/>
      <c r="AB84" s="826"/>
      <c r="AC84" s="811"/>
      <c r="AD84" s="826"/>
      <c r="AE84" s="826"/>
      <c r="AF84" s="811"/>
      <c r="AG84" s="826"/>
      <c r="AH84" s="826"/>
      <c r="AI84" s="210"/>
      <c r="AJ84" s="210"/>
      <c r="AK84" s="210"/>
      <c r="AL84" s="811"/>
      <c r="AM84" s="826"/>
      <c r="AN84" s="827"/>
      <c r="AO84" s="49"/>
    </row>
    <row r="85" spans="2:41" ht="15.75" customHeight="1" x14ac:dyDescent="0.25">
      <c r="B85" s="165"/>
      <c r="C85" s="166"/>
      <c r="D85" s="805"/>
      <c r="E85" s="813"/>
      <c r="F85" s="805"/>
      <c r="G85" s="813"/>
      <c r="H85" s="805"/>
      <c r="I85" s="813"/>
      <c r="J85" s="805"/>
      <c r="K85" s="828"/>
      <c r="L85" s="828"/>
      <c r="M85" s="829"/>
      <c r="N85" s="805"/>
      <c r="O85" s="828"/>
      <c r="P85" s="828"/>
      <c r="Q85" s="829"/>
      <c r="R85" s="805"/>
      <c r="S85" s="828"/>
      <c r="T85" s="826"/>
      <c r="U85" s="826"/>
      <c r="V85" s="826"/>
      <c r="W85" s="806"/>
      <c r="X85" s="828"/>
      <c r="Y85" s="828"/>
      <c r="Z85" s="811"/>
      <c r="AA85" s="826"/>
      <c r="AB85" s="826"/>
      <c r="AC85" s="811"/>
      <c r="AD85" s="826"/>
      <c r="AE85" s="826"/>
      <c r="AF85" s="811"/>
      <c r="AG85" s="826"/>
      <c r="AH85" s="826"/>
      <c r="AI85" s="210"/>
      <c r="AJ85" s="210"/>
      <c r="AK85" s="210"/>
      <c r="AL85" s="811"/>
      <c r="AM85" s="826"/>
      <c r="AN85" s="827"/>
      <c r="AO85" s="49"/>
    </row>
    <row r="86" spans="2:41" ht="15.75" customHeight="1" x14ac:dyDescent="0.25">
      <c r="B86" s="165"/>
      <c r="C86" s="166"/>
      <c r="D86" s="805"/>
      <c r="E86" s="813"/>
      <c r="F86" s="805"/>
      <c r="G86" s="813"/>
      <c r="H86" s="805"/>
      <c r="I86" s="813"/>
      <c r="J86" s="805"/>
      <c r="K86" s="828"/>
      <c r="L86" s="828"/>
      <c r="M86" s="829"/>
      <c r="N86" s="805"/>
      <c r="O86" s="828"/>
      <c r="P86" s="828"/>
      <c r="Q86" s="829"/>
      <c r="R86" s="805"/>
      <c r="S86" s="828"/>
      <c r="T86" s="826"/>
      <c r="U86" s="826"/>
      <c r="V86" s="826"/>
      <c r="W86" s="806"/>
      <c r="X86" s="828"/>
      <c r="Y86" s="828"/>
      <c r="Z86" s="811"/>
      <c r="AA86" s="826"/>
      <c r="AB86" s="826"/>
      <c r="AC86" s="811"/>
      <c r="AD86" s="826"/>
      <c r="AE86" s="826"/>
      <c r="AF86" s="811"/>
      <c r="AG86" s="826"/>
      <c r="AH86" s="826"/>
      <c r="AI86" s="210"/>
      <c r="AJ86" s="210"/>
      <c r="AK86" s="210"/>
      <c r="AL86" s="811"/>
      <c r="AM86" s="826"/>
      <c r="AN86" s="827"/>
      <c r="AO86" s="49"/>
    </row>
    <row r="87" spans="2:41" ht="15.75" customHeight="1" x14ac:dyDescent="0.25">
      <c r="B87" s="165"/>
      <c r="C87" s="166"/>
      <c r="D87" s="805"/>
      <c r="E87" s="813"/>
      <c r="F87" s="805"/>
      <c r="G87" s="813"/>
      <c r="H87" s="805"/>
      <c r="I87" s="813"/>
      <c r="J87" s="805"/>
      <c r="K87" s="828"/>
      <c r="L87" s="828"/>
      <c r="M87" s="829"/>
      <c r="N87" s="805"/>
      <c r="O87" s="828"/>
      <c r="P87" s="828"/>
      <c r="Q87" s="829"/>
      <c r="R87" s="805"/>
      <c r="S87" s="828"/>
      <c r="T87" s="826"/>
      <c r="U87" s="826"/>
      <c r="V87" s="826"/>
      <c r="W87" s="806"/>
      <c r="X87" s="828"/>
      <c r="Y87" s="828"/>
      <c r="Z87" s="811"/>
      <c r="AA87" s="826"/>
      <c r="AB87" s="826"/>
      <c r="AC87" s="811"/>
      <c r="AD87" s="826"/>
      <c r="AE87" s="826"/>
      <c r="AF87" s="811"/>
      <c r="AG87" s="826"/>
      <c r="AH87" s="826"/>
      <c r="AI87" s="210"/>
      <c r="AJ87" s="210"/>
      <c r="AK87" s="210"/>
      <c r="AL87" s="811"/>
      <c r="AM87" s="826"/>
      <c r="AN87" s="827"/>
      <c r="AO87" s="49"/>
    </row>
    <row r="88" spans="2:41" ht="15.75" customHeight="1" x14ac:dyDescent="0.25">
      <c r="B88" s="165"/>
      <c r="C88" s="166"/>
      <c r="D88" s="805"/>
      <c r="E88" s="813"/>
      <c r="F88" s="805"/>
      <c r="G88" s="813"/>
      <c r="H88" s="805"/>
      <c r="I88" s="813"/>
      <c r="J88" s="805"/>
      <c r="K88" s="828"/>
      <c r="L88" s="828"/>
      <c r="M88" s="829"/>
      <c r="N88" s="805"/>
      <c r="O88" s="828"/>
      <c r="P88" s="828"/>
      <c r="Q88" s="829"/>
      <c r="R88" s="805"/>
      <c r="S88" s="828"/>
      <c r="T88" s="826"/>
      <c r="U88" s="826"/>
      <c r="V88" s="826"/>
      <c r="W88" s="806"/>
      <c r="X88" s="828"/>
      <c r="Y88" s="828"/>
      <c r="Z88" s="811"/>
      <c r="AA88" s="826"/>
      <c r="AB88" s="826"/>
      <c r="AC88" s="811"/>
      <c r="AD88" s="826"/>
      <c r="AE88" s="826"/>
      <c r="AF88" s="811"/>
      <c r="AG88" s="826"/>
      <c r="AH88" s="826"/>
      <c r="AI88" s="210"/>
      <c r="AJ88" s="210"/>
      <c r="AK88" s="210"/>
      <c r="AL88" s="811"/>
      <c r="AM88" s="826"/>
      <c r="AN88" s="827"/>
      <c r="AO88" s="49"/>
    </row>
    <row r="89" spans="2:41" ht="15.75" customHeight="1" x14ac:dyDescent="0.25">
      <c r="B89" s="165"/>
      <c r="C89" s="166"/>
      <c r="D89" s="805"/>
      <c r="E89" s="813"/>
      <c r="F89" s="805"/>
      <c r="G89" s="813"/>
      <c r="H89" s="805"/>
      <c r="I89" s="813"/>
      <c r="J89" s="805"/>
      <c r="K89" s="828"/>
      <c r="L89" s="828"/>
      <c r="M89" s="829"/>
      <c r="N89" s="805"/>
      <c r="O89" s="828"/>
      <c r="P89" s="828"/>
      <c r="Q89" s="829"/>
      <c r="R89" s="805"/>
      <c r="S89" s="828"/>
      <c r="T89" s="826"/>
      <c r="U89" s="826"/>
      <c r="V89" s="826"/>
      <c r="W89" s="806"/>
      <c r="X89" s="828"/>
      <c r="Y89" s="828"/>
      <c r="Z89" s="811"/>
      <c r="AA89" s="826"/>
      <c r="AB89" s="826"/>
      <c r="AC89" s="811"/>
      <c r="AD89" s="826"/>
      <c r="AE89" s="826"/>
      <c r="AF89" s="811"/>
      <c r="AG89" s="826"/>
      <c r="AH89" s="826"/>
      <c r="AI89" s="210"/>
      <c r="AJ89" s="210"/>
      <c r="AK89" s="210"/>
      <c r="AL89" s="811"/>
      <c r="AM89" s="826"/>
      <c r="AN89" s="827"/>
      <c r="AO89" s="49"/>
    </row>
    <row r="90" spans="2:41" ht="15.75" customHeight="1" x14ac:dyDescent="0.25">
      <c r="B90" s="165"/>
      <c r="C90" s="166"/>
      <c r="D90" s="805"/>
      <c r="E90" s="813"/>
      <c r="F90" s="805"/>
      <c r="G90" s="813"/>
      <c r="H90" s="805"/>
      <c r="I90" s="813"/>
      <c r="J90" s="805"/>
      <c r="K90" s="806"/>
      <c r="L90" s="806"/>
      <c r="M90" s="813"/>
      <c r="N90" s="805"/>
      <c r="O90" s="806"/>
      <c r="P90" s="806"/>
      <c r="Q90" s="813"/>
      <c r="R90" s="805"/>
      <c r="S90" s="806"/>
      <c r="T90" s="826"/>
      <c r="U90" s="826"/>
      <c r="V90" s="826"/>
      <c r="W90" s="806"/>
      <c r="X90" s="806"/>
      <c r="Y90" s="807"/>
      <c r="Z90" s="808"/>
      <c r="AA90" s="809"/>
      <c r="AB90" s="810"/>
      <c r="AC90" s="808"/>
      <c r="AD90" s="809"/>
      <c r="AE90" s="810"/>
      <c r="AF90" s="811"/>
      <c r="AG90" s="811"/>
      <c r="AH90" s="811"/>
      <c r="AI90" s="208"/>
      <c r="AJ90" s="208"/>
      <c r="AK90" s="208"/>
      <c r="AL90" s="808"/>
      <c r="AM90" s="809"/>
      <c r="AN90" s="812"/>
      <c r="AO90" s="49"/>
    </row>
    <row r="91" spans="2:41" ht="15.75" customHeight="1" x14ac:dyDescent="0.25">
      <c r="B91" s="165"/>
      <c r="C91" s="166"/>
      <c r="D91" s="805"/>
      <c r="E91" s="813"/>
      <c r="F91" s="805"/>
      <c r="G91" s="813"/>
      <c r="H91" s="805"/>
      <c r="I91" s="813"/>
      <c r="J91" s="805"/>
      <c r="K91" s="828"/>
      <c r="L91" s="828"/>
      <c r="M91" s="829"/>
      <c r="N91" s="805"/>
      <c r="O91" s="828"/>
      <c r="P91" s="828"/>
      <c r="Q91" s="829"/>
      <c r="R91" s="805"/>
      <c r="S91" s="828"/>
      <c r="T91" s="826"/>
      <c r="U91" s="826"/>
      <c r="V91" s="826"/>
      <c r="W91" s="806"/>
      <c r="X91" s="828"/>
      <c r="Y91" s="828"/>
      <c r="Z91" s="811"/>
      <c r="AA91" s="826"/>
      <c r="AB91" s="826"/>
      <c r="AC91" s="811"/>
      <c r="AD91" s="826"/>
      <c r="AE91" s="826"/>
      <c r="AF91" s="811"/>
      <c r="AG91" s="826"/>
      <c r="AH91" s="826"/>
      <c r="AI91" s="210"/>
      <c r="AJ91" s="210"/>
      <c r="AK91" s="210"/>
      <c r="AL91" s="811"/>
      <c r="AM91" s="826"/>
      <c r="AN91" s="827"/>
      <c r="AO91" s="49"/>
    </row>
    <row r="92" spans="2:41" ht="15.75" customHeight="1" x14ac:dyDescent="0.25">
      <c r="B92" s="165"/>
      <c r="C92" s="166"/>
      <c r="D92" s="805"/>
      <c r="E92" s="813"/>
      <c r="F92" s="805"/>
      <c r="G92" s="813"/>
      <c r="H92" s="805"/>
      <c r="I92" s="813"/>
      <c r="J92" s="805"/>
      <c r="K92" s="828"/>
      <c r="L92" s="828"/>
      <c r="M92" s="829"/>
      <c r="N92" s="805"/>
      <c r="O92" s="828"/>
      <c r="P92" s="828"/>
      <c r="Q92" s="829"/>
      <c r="R92" s="805"/>
      <c r="S92" s="828"/>
      <c r="T92" s="826"/>
      <c r="U92" s="826"/>
      <c r="V92" s="826"/>
      <c r="W92" s="806"/>
      <c r="X92" s="828"/>
      <c r="Y92" s="828"/>
      <c r="Z92" s="811"/>
      <c r="AA92" s="826"/>
      <c r="AB92" s="826"/>
      <c r="AC92" s="811"/>
      <c r="AD92" s="826"/>
      <c r="AE92" s="826"/>
      <c r="AF92" s="811"/>
      <c r="AG92" s="826"/>
      <c r="AH92" s="826"/>
      <c r="AI92" s="210"/>
      <c r="AJ92" s="210"/>
      <c r="AK92" s="210"/>
      <c r="AL92" s="811"/>
      <c r="AM92" s="826"/>
      <c r="AN92" s="827"/>
      <c r="AO92" s="49"/>
    </row>
    <row r="93" spans="2:41" ht="15.75" customHeight="1" x14ac:dyDescent="0.25">
      <c r="B93" s="165"/>
      <c r="C93" s="166"/>
      <c r="D93" s="205"/>
      <c r="E93" s="209"/>
      <c r="F93" s="205"/>
      <c r="G93" s="209"/>
      <c r="H93" s="205"/>
      <c r="I93" s="209"/>
      <c r="J93" s="205"/>
      <c r="K93" s="211"/>
      <c r="L93" s="211"/>
      <c r="M93" s="212"/>
      <c r="N93" s="205"/>
      <c r="O93" s="211"/>
      <c r="P93" s="211"/>
      <c r="Q93" s="212"/>
      <c r="R93" s="205"/>
      <c r="S93" s="211"/>
      <c r="T93" s="826"/>
      <c r="U93" s="826"/>
      <c r="V93" s="826"/>
      <c r="W93" s="206"/>
      <c r="X93" s="211"/>
      <c r="Y93" s="211"/>
      <c r="Z93" s="207"/>
      <c r="AA93" s="167"/>
      <c r="AB93" s="217"/>
      <c r="AC93" s="207"/>
      <c r="AD93" s="167"/>
      <c r="AE93" s="217"/>
      <c r="AF93" s="208"/>
      <c r="AG93" s="210"/>
      <c r="AH93" s="210"/>
      <c r="AI93" s="210"/>
      <c r="AJ93" s="210"/>
      <c r="AK93" s="210"/>
      <c r="AL93" s="207"/>
      <c r="AM93" s="167"/>
      <c r="AN93" s="168"/>
      <c r="AO93" s="49"/>
    </row>
    <row r="94" spans="2:41" ht="15.75" customHeight="1" x14ac:dyDescent="0.25">
      <c r="B94" s="165"/>
      <c r="C94" s="166"/>
      <c r="D94" s="205"/>
      <c r="E94" s="209"/>
      <c r="F94" s="205"/>
      <c r="G94" s="209"/>
      <c r="H94" s="205"/>
      <c r="I94" s="209"/>
      <c r="J94" s="205"/>
      <c r="K94" s="211"/>
      <c r="L94" s="211"/>
      <c r="M94" s="212"/>
      <c r="N94" s="205"/>
      <c r="O94" s="211"/>
      <c r="P94" s="211"/>
      <c r="Q94" s="212"/>
      <c r="R94" s="205"/>
      <c r="S94" s="211"/>
      <c r="T94" s="826"/>
      <c r="U94" s="826"/>
      <c r="V94" s="826"/>
      <c r="W94" s="206"/>
      <c r="X94" s="211"/>
      <c r="Y94" s="211"/>
      <c r="Z94" s="207"/>
      <c r="AA94" s="167"/>
      <c r="AB94" s="217"/>
      <c r="AC94" s="207"/>
      <c r="AD94" s="167"/>
      <c r="AE94" s="217"/>
      <c r="AF94" s="208"/>
      <c r="AG94" s="210"/>
      <c r="AH94" s="210"/>
      <c r="AI94" s="210"/>
      <c r="AJ94" s="210"/>
      <c r="AK94" s="210"/>
      <c r="AL94" s="207"/>
      <c r="AM94" s="167"/>
      <c r="AN94" s="168"/>
      <c r="AO94" s="49"/>
    </row>
    <row r="95" spans="2:41" ht="15.75" customHeight="1" x14ac:dyDescent="0.25">
      <c r="B95" s="165"/>
      <c r="C95" s="166"/>
      <c r="D95" s="205"/>
      <c r="E95" s="209"/>
      <c r="F95" s="205"/>
      <c r="G95" s="209"/>
      <c r="H95" s="205"/>
      <c r="I95" s="209"/>
      <c r="J95" s="205"/>
      <c r="K95" s="211"/>
      <c r="L95" s="211"/>
      <c r="M95" s="212"/>
      <c r="N95" s="205"/>
      <c r="O95" s="211"/>
      <c r="P95" s="211"/>
      <c r="Q95" s="212"/>
      <c r="R95" s="205"/>
      <c r="S95" s="211"/>
      <c r="T95" s="826"/>
      <c r="U95" s="826"/>
      <c r="V95" s="826"/>
      <c r="W95" s="206"/>
      <c r="X95" s="211"/>
      <c r="Y95" s="211"/>
      <c r="Z95" s="207"/>
      <c r="AA95" s="167"/>
      <c r="AB95" s="217"/>
      <c r="AC95" s="207"/>
      <c r="AD95" s="167"/>
      <c r="AE95" s="217"/>
      <c r="AF95" s="208"/>
      <c r="AG95" s="210"/>
      <c r="AH95" s="210"/>
      <c r="AI95" s="210"/>
      <c r="AJ95" s="210"/>
      <c r="AK95" s="210"/>
      <c r="AL95" s="207"/>
      <c r="AM95" s="167"/>
      <c r="AN95" s="168"/>
      <c r="AO95" s="49"/>
    </row>
    <row r="96" spans="2:41" ht="15.75" customHeight="1" x14ac:dyDescent="0.25">
      <c r="B96" s="165"/>
      <c r="C96" s="166"/>
      <c r="D96" s="805"/>
      <c r="E96" s="813"/>
      <c r="F96" s="805"/>
      <c r="G96" s="813"/>
      <c r="H96" s="805"/>
      <c r="I96" s="813"/>
      <c r="J96" s="805"/>
      <c r="K96" s="806"/>
      <c r="L96" s="806"/>
      <c r="M96" s="813"/>
      <c r="N96" s="805"/>
      <c r="O96" s="806"/>
      <c r="P96" s="806"/>
      <c r="Q96" s="813"/>
      <c r="R96" s="805"/>
      <c r="S96" s="806"/>
      <c r="T96" s="826"/>
      <c r="U96" s="826"/>
      <c r="V96" s="826"/>
      <c r="W96" s="806"/>
      <c r="X96" s="806"/>
      <c r="Y96" s="807"/>
      <c r="Z96" s="808"/>
      <c r="AA96" s="809"/>
      <c r="AB96" s="810"/>
      <c r="AC96" s="808"/>
      <c r="AD96" s="809"/>
      <c r="AE96" s="810"/>
      <c r="AF96" s="811"/>
      <c r="AG96" s="811"/>
      <c r="AH96" s="811"/>
      <c r="AI96" s="208"/>
      <c r="AJ96" s="208"/>
      <c r="AK96" s="208"/>
      <c r="AL96" s="808"/>
      <c r="AM96" s="809"/>
      <c r="AN96" s="812"/>
      <c r="AO96" s="49"/>
    </row>
    <row r="97" spans="2:41" ht="15.75" customHeight="1" x14ac:dyDescent="0.25">
      <c r="B97" s="165"/>
      <c r="C97" s="166"/>
      <c r="D97" s="805"/>
      <c r="E97" s="813"/>
      <c r="F97" s="805"/>
      <c r="G97" s="813"/>
      <c r="H97" s="805"/>
      <c r="I97" s="813"/>
      <c r="J97" s="805"/>
      <c r="K97" s="806"/>
      <c r="L97" s="806"/>
      <c r="M97" s="813"/>
      <c r="N97" s="805"/>
      <c r="O97" s="806"/>
      <c r="P97" s="806"/>
      <c r="Q97" s="813"/>
      <c r="R97" s="805"/>
      <c r="S97" s="806"/>
      <c r="T97" s="826"/>
      <c r="U97" s="826"/>
      <c r="V97" s="826"/>
      <c r="W97" s="806"/>
      <c r="X97" s="806"/>
      <c r="Y97" s="807"/>
      <c r="Z97" s="808"/>
      <c r="AA97" s="809"/>
      <c r="AB97" s="810"/>
      <c r="AC97" s="808"/>
      <c r="AD97" s="809"/>
      <c r="AE97" s="810"/>
      <c r="AF97" s="811"/>
      <c r="AG97" s="811"/>
      <c r="AH97" s="811"/>
      <c r="AI97" s="208"/>
      <c r="AJ97" s="208"/>
      <c r="AK97" s="208"/>
      <c r="AL97" s="808"/>
      <c r="AM97" s="809"/>
      <c r="AN97" s="812"/>
      <c r="AO97" s="49"/>
    </row>
    <row r="98" spans="2:41" ht="15.75" customHeight="1" x14ac:dyDescent="0.25">
      <c r="B98" s="165"/>
      <c r="C98" s="166"/>
      <c r="D98" s="805"/>
      <c r="E98" s="813"/>
      <c r="F98" s="805"/>
      <c r="G98" s="813"/>
      <c r="H98" s="805"/>
      <c r="I98" s="813"/>
      <c r="J98" s="805"/>
      <c r="K98" s="806"/>
      <c r="L98" s="806"/>
      <c r="M98" s="813"/>
      <c r="N98" s="805"/>
      <c r="O98" s="806"/>
      <c r="P98" s="806"/>
      <c r="Q98" s="813"/>
      <c r="R98" s="805"/>
      <c r="S98" s="806"/>
      <c r="T98" s="826"/>
      <c r="U98" s="826"/>
      <c r="V98" s="826"/>
      <c r="W98" s="806"/>
      <c r="X98" s="806"/>
      <c r="Y98" s="807"/>
      <c r="Z98" s="808"/>
      <c r="AA98" s="809"/>
      <c r="AB98" s="810"/>
      <c r="AC98" s="808"/>
      <c r="AD98" s="809"/>
      <c r="AE98" s="810"/>
      <c r="AF98" s="811"/>
      <c r="AG98" s="811"/>
      <c r="AH98" s="811"/>
      <c r="AI98" s="208"/>
      <c r="AJ98" s="208"/>
      <c r="AK98" s="208"/>
      <c r="AL98" s="808"/>
      <c r="AM98" s="809"/>
      <c r="AN98" s="812"/>
      <c r="AO98" s="49"/>
    </row>
    <row r="99" spans="2:41" ht="15.75" thickBot="1" x14ac:dyDescent="0.3">
      <c r="B99" s="169"/>
      <c r="C99" s="204"/>
      <c r="D99" s="803"/>
      <c r="E99" s="803"/>
      <c r="F99" s="803"/>
      <c r="G99" s="803"/>
      <c r="H99" s="204"/>
      <c r="I99" s="204"/>
      <c r="J99" s="803"/>
      <c r="K99" s="803"/>
      <c r="L99" s="204"/>
      <c r="M99" s="204"/>
      <c r="N99" s="803"/>
      <c r="O99" s="803"/>
      <c r="P99" s="204"/>
      <c r="Q99" s="204"/>
      <c r="R99" s="803"/>
      <c r="S99" s="803"/>
      <c r="T99" s="204"/>
      <c r="U99" s="204"/>
      <c r="V99" s="204"/>
      <c r="W99" s="803"/>
      <c r="X99" s="803"/>
      <c r="Y99" s="204"/>
      <c r="Z99" s="803"/>
      <c r="AA99" s="803"/>
      <c r="AB99" s="204"/>
      <c r="AC99" s="803"/>
      <c r="AD99" s="803"/>
      <c r="AE99" s="204"/>
      <c r="AF99" s="825"/>
      <c r="AG99" s="825"/>
      <c r="AH99" s="825"/>
      <c r="AI99" s="825"/>
      <c r="AJ99" s="825"/>
      <c r="AK99" s="825"/>
      <c r="AL99" s="825"/>
      <c r="AM99" s="170"/>
      <c r="AN99" s="171"/>
      <c r="AO99" s="49"/>
    </row>
    <row r="100" spans="2:41" ht="18.75" customHeight="1" thickBot="1" x14ac:dyDescent="0.3">
      <c r="B100" s="782" t="s">
        <v>260</v>
      </c>
      <c r="C100" s="785" t="s">
        <v>261</v>
      </c>
      <c r="D100" s="786"/>
      <c r="E100" s="786"/>
      <c r="F100" s="786"/>
      <c r="G100" s="786"/>
      <c r="H100" s="786"/>
      <c r="I100" s="786"/>
      <c r="J100" s="786"/>
      <c r="K100" s="786"/>
      <c r="L100" s="786"/>
      <c r="M100" s="786"/>
      <c r="N100" s="786"/>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786"/>
      <c r="AM100" s="172"/>
      <c r="AN100" s="173"/>
      <c r="AO100" s="49"/>
    </row>
    <row r="101" spans="2:41" ht="18" customHeight="1" x14ac:dyDescent="0.25">
      <c r="B101" s="783"/>
      <c r="C101" s="787" t="s">
        <v>367</v>
      </c>
      <c r="D101" s="789" t="s">
        <v>265</v>
      </c>
      <c r="E101" s="790"/>
      <c r="F101" s="790"/>
      <c r="G101" s="790"/>
      <c r="H101" s="790"/>
      <c r="I101" s="790"/>
      <c r="J101" s="790"/>
      <c r="K101" s="790"/>
      <c r="L101" s="790"/>
      <c r="M101" s="793" t="s">
        <v>263</v>
      </c>
      <c r="N101" s="793"/>
      <c r="O101" s="793"/>
      <c r="P101" s="793"/>
      <c r="Q101" s="793"/>
      <c r="R101" s="793"/>
      <c r="S101" s="793"/>
      <c r="T101" s="793"/>
      <c r="U101" s="793"/>
      <c r="V101" s="793"/>
      <c r="W101" s="793"/>
      <c r="X101" s="793"/>
      <c r="Y101" s="793"/>
      <c r="Z101" s="795" t="s">
        <v>264</v>
      </c>
      <c r="AA101" s="795"/>
      <c r="AB101" s="795"/>
      <c r="AC101" s="795"/>
      <c r="AD101" s="795"/>
      <c r="AE101" s="795"/>
      <c r="AF101" s="795"/>
      <c r="AG101" s="795"/>
      <c r="AH101" s="795"/>
      <c r="AI101" s="795"/>
      <c r="AJ101" s="795"/>
      <c r="AK101" s="795"/>
      <c r="AL101" s="795"/>
      <c r="AM101" s="796"/>
      <c r="AN101" s="797"/>
      <c r="AO101" s="49"/>
    </row>
    <row r="102" spans="2:41" ht="27" customHeight="1" x14ac:dyDescent="0.25">
      <c r="B102" s="783"/>
      <c r="C102" s="788"/>
      <c r="D102" s="791"/>
      <c r="E102" s="792"/>
      <c r="F102" s="792"/>
      <c r="G102" s="792"/>
      <c r="H102" s="792"/>
      <c r="I102" s="792"/>
      <c r="J102" s="792"/>
      <c r="K102" s="792"/>
      <c r="L102" s="792"/>
      <c r="M102" s="794"/>
      <c r="N102" s="794"/>
      <c r="O102" s="794"/>
      <c r="P102" s="794"/>
      <c r="Q102" s="794"/>
      <c r="R102" s="794"/>
      <c r="S102" s="794"/>
      <c r="T102" s="794"/>
      <c r="U102" s="794"/>
      <c r="V102" s="794"/>
      <c r="W102" s="794"/>
      <c r="X102" s="794"/>
      <c r="Y102" s="794"/>
      <c r="Z102" s="798"/>
      <c r="AA102" s="798"/>
      <c r="AB102" s="798"/>
      <c r="AC102" s="798"/>
      <c r="AD102" s="798"/>
      <c r="AE102" s="798"/>
      <c r="AF102" s="798"/>
      <c r="AG102" s="798"/>
      <c r="AH102" s="798"/>
      <c r="AI102" s="798"/>
      <c r="AJ102" s="798"/>
      <c r="AK102" s="798"/>
      <c r="AL102" s="798"/>
      <c r="AM102" s="798"/>
      <c r="AN102" s="799"/>
      <c r="AO102" s="49"/>
    </row>
    <row r="103" spans="2:41" ht="15" customHeight="1" x14ac:dyDescent="0.25">
      <c r="B103" s="783"/>
      <c r="C103" s="800" t="s">
        <v>266</v>
      </c>
      <c r="D103" s="814" t="s">
        <v>269</v>
      </c>
      <c r="E103" s="815"/>
      <c r="F103" s="815"/>
      <c r="G103" s="815"/>
      <c r="H103" s="815"/>
      <c r="I103" s="815"/>
      <c r="J103" s="815"/>
      <c r="K103" s="815"/>
      <c r="L103" s="815"/>
      <c r="M103" s="794" t="s">
        <v>267</v>
      </c>
      <c r="N103" s="794"/>
      <c r="O103" s="794"/>
      <c r="P103" s="794"/>
      <c r="Q103" s="794"/>
      <c r="R103" s="794"/>
      <c r="S103" s="794"/>
      <c r="T103" s="794"/>
      <c r="U103" s="794"/>
      <c r="V103" s="794"/>
      <c r="W103" s="794"/>
      <c r="X103" s="794"/>
      <c r="Y103" s="794"/>
      <c r="Z103" s="910" t="s">
        <v>268</v>
      </c>
      <c r="AA103" s="910"/>
      <c r="AB103" s="910"/>
      <c r="AC103" s="910"/>
      <c r="AD103" s="910"/>
      <c r="AE103" s="910"/>
      <c r="AF103" s="910"/>
      <c r="AG103" s="910"/>
      <c r="AH103" s="910"/>
      <c r="AI103" s="910"/>
      <c r="AJ103" s="910"/>
      <c r="AK103" s="910"/>
      <c r="AL103" s="910"/>
      <c r="AM103" s="910"/>
      <c r="AN103" s="910"/>
      <c r="AO103" s="49"/>
    </row>
    <row r="104" spans="2:41" ht="16.5" customHeight="1" x14ac:dyDescent="0.25">
      <c r="B104" s="783"/>
      <c r="C104" s="801"/>
      <c r="D104" s="816"/>
      <c r="E104" s="817"/>
      <c r="F104" s="817"/>
      <c r="G104" s="817"/>
      <c r="H104" s="817"/>
      <c r="I104" s="817"/>
      <c r="J104" s="817"/>
      <c r="K104" s="817"/>
      <c r="L104" s="790"/>
      <c r="M104" s="794"/>
      <c r="N104" s="794"/>
      <c r="O104" s="794"/>
      <c r="P104" s="794"/>
      <c r="Q104" s="794"/>
      <c r="R104" s="794"/>
      <c r="S104" s="794"/>
      <c r="T104" s="794"/>
      <c r="U104" s="794"/>
      <c r="V104" s="794"/>
      <c r="W104" s="794"/>
      <c r="X104" s="794"/>
      <c r="Y104" s="794"/>
      <c r="Z104" s="910"/>
      <c r="AA104" s="910"/>
      <c r="AB104" s="910"/>
      <c r="AC104" s="910"/>
      <c r="AD104" s="910"/>
      <c r="AE104" s="910"/>
      <c r="AF104" s="910"/>
      <c r="AG104" s="910"/>
      <c r="AH104" s="910"/>
      <c r="AI104" s="910"/>
      <c r="AJ104" s="910"/>
      <c r="AK104" s="910"/>
      <c r="AL104" s="910"/>
      <c r="AM104" s="910"/>
      <c r="AN104" s="910"/>
      <c r="AO104" s="49"/>
    </row>
    <row r="105" spans="2:41" ht="15" customHeight="1" x14ac:dyDescent="0.25">
      <c r="B105" s="783"/>
      <c r="C105" s="801"/>
      <c r="D105" s="816"/>
      <c r="E105" s="817"/>
      <c r="F105" s="817"/>
      <c r="G105" s="817"/>
      <c r="H105" s="817"/>
      <c r="I105" s="817"/>
      <c r="J105" s="817"/>
      <c r="K105" s="817"/>
      <c r="L105" s="790"/>
      <c r="M105" s="794" t="s">
        <v>270</v>
      </c>
      <c r="N105" s="794"/>
      <c r="O105" s="794"/>
      <c r="P105" s="794"/>
      <c r="Q105" s="794"/>
      <c r="R105" s="794"/>
      <c r="S105" s="794"/>
      <c r="T105" s="794"/>
      <c r="U105" s="794"/>
      <c r="V105" s="794"/>
      <c r="W105" s="794"/>
      <c r="X105" s="794"/>
      <c r="Y105" s="794"/>
      <c r="Z105" s="821">
        <v>46871</v>
      </c>
      <c r="AA105" s="821"/>
      <c r="AB105" s="821"/>
      <c r="AC105" s="821"/>
      <c r="AD105" s="821"/>
      <c r="AE105" s="821"/>
      <c r="AF105" s="821"/>
      <c r="AG105" s="821"/>
      <c r="AH105" s="821"/>
      <c r="AI105" s="821"/>
      <c r="AJ105" s="821"/>
      <c r="AK105" s="821"/>
      <c r="AL105" s="821"/>
      <c r="AM105" s="821"/>
      <c r="AN105" s="822"/>
      <c r="AO105" s="49"/>
    </row>
    <row r="106" spans="2:41" ht="15.75" thickBot="1" x14ac:dyDescent="0.3">
      <c r="B106" s="784"/>
      <c r="C106" s="802"/>
      <c r="D106" s="818"/>
      <c r="E106" s="819"/>
      <c r="F106" s="819"/>
      <c r="G106" s="819"/>
      <c r="H106" s="819"/>
      <c r="I106" s="819"/>
      <c r="J106" s="819"/>
      <c r="K106" s="819"/>
      <c r="L106" s="819"/>
      <c r="M106" s="820"/>
      <c r="N106" s="820"/>
      <c r="O106" s="820"/>
      <c r="P106" s="820"/>
      <c r="Q106" s="820"/>
      <c r="R106" s="820"/>
      <c r="S106" s="820"/>
      <c r="T106" s="820"/>
      <c r="U106" s="820"/>
      <c r="V106" s="820"/>
      <c r="W106" s="820"/>
      <c r="X106" s="820"/>
      <c r="Y106" s="820"/>
      <c r="Z106" s="823"/>
      <c r="AA106" s="823"/>
      <c r="AB106" s="823"/>
      <c r="AC106" s="823"/>
      <c r="AD106" s="823"/>
      <c r="AE106" s="823"/>
      <c r="AF106" s="823"/>
      <c r="AG106" s="823"/>
      <c r="AH106" s="823"/>
      <c r="AI106" s="823"/>
      <c r="AJ106" s="823"/>
      <c r="AK106" s="823"/>
      <c r="AL106" s="823"/>
      <c r="AM106" s="823"/>
      <c r="AN106" s="824"/>
      <c r="AO106" s="49"/>
    </row>
    <row r="107" spans="2:41" ht="15.75" thickBot="1" x14ac:dyDescent="0.3">
      <c r="I107" s="174"/>
    </row>
    <row r="108" spans="2:41" ht="73.5" customHeight="1" thickBot="1" x14ac:dyDescent="0.3">
      <c r="B108" s="229" t="s">
        <v>453</v>
      </c>
      <c r="C108" s="230"/>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c r="AF108" s="230"/>
      <c r="AG108" s="230"/>
      <c r="AH108" s="230"/>
      <c r="AI108" s="230"/>
      <c r="AJ108" s="230"/>
      <c r="AK108" s="230"/>
      <c r="AL108" s="231"/>
    </row>
    <row r="109" spans="2:41" ht="15.75" customHeight="1" x14ac:dyDescent="0.25"/>
    <row r="110" spans="2:41" ht="15.75" customHeight="1" x14ac:dyDescent="0.25"/>
    <row r="111" spans="2:41" ht="15.75" customHeight="1" x14ac:dyDescent="0.25"/>
    <row r="112" spans="2:41"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sheetData>
  <sheetProtection algorithmName="SHA-512" hashValue="tWOwNSPMWi9HR6FpyppXwmAfDpLJdHETkxgMvq7nVzHPKU9Z0YCH8dyZHaxDTe8rSb5ufiKU8qiXIleLbSsokg==" saltValue="jdY8m3snIl6xN5dJ0hYFgg==" spinCount="100000" sheet="1" formatColumns="0" formatRows="0"/>
  <mergeCells count="1038">
    <mergeCell ref="B4:AL4"/>
    <mergeCell ref="B5:AL5"/>
    <mergeCell ref="B6:C6"/>
    <mergeCell ref="D6:H6"/>
    <mergeCell ref="I6:Y6"/>
    <mergeCell ref="Z6:AL6"/>
    <mergeCell ref="B11:AL11"/>
    <mergeCell ref="B12:AN12"/>
    <mergeCell ref="D13:E13"/>
    <mergeCell ref="F13:G13"/>
    <mergeCell ref="H13:I13"/>
    <mergeCell ref="J13:M13"/>
    <mergeCell ref="N13:Q13"/>
    <mergeCell ref="R13:S13"/>
    <mergeCell ref="T13:V13"/>
    <mergeCell ref="W13:Y13"/>
    <mergeCell ref="B9:C9"/>
    <mergeCell ref="D9:H9"/>
    <mergeCell ref="I9:N10"/>
    <mergeCell ref="O9:Y9"/>
    <mergeCell ref="B10:C10"/>
    <mergeCell ref="D10:H10"/>
    <mergeCell ref="O10:AG10"/>
    <mergeCell ref="AL13:AN13"/>
    <mergeCell ref="B7:C7"/>
    <mergeCell ref="D7:H7"/>
    <mergeCell ref="I7:Y7"/>
    <mergeCell ref="Z7:AL7"/>
    <mergeCell ref="B8:C8"/>
    <mergeCell ref="D8:H8"/>
    <mergeCell ref="I8:Y8"/>
    <mergeCell ref="Z8:AL8"/>
    <mergeCell ref="T15:V15"/>
    <mergeCell ref="W15:Y15"/>
    <mergeCell ref="Z15:AB15"/>
    <mergeCell ref="AC15:AE15"/>
    <mergeCell ref="T14:V14"/>
    <mergeCell ref="W14:Y14"/>
    <mergeCell ref="Z14:AB14"/>
    <mergeCell ref="AC14:AE14"/>
    <mergeCell ref="D15:E15"/>
    <mergeCell ref="F15:G15"/>
    <mergeCell ref="H15:I15"/>
    <mergeCell ref="J15:M15"/>
    <mergeCell ref="N15:Q15"/>
    <mergeCell ref="R15:S15"/>
    <mergeCell ref="Z13:AB13"/>
    <mergeCell ref="AC13:AE13"/>
    <mergeCell ref="AF13:AH13"/>
    <mergeCell ref="D14:E14"/>
    <mergeCell ref="F14:G14"/>
    <mergeCell ref="H14:I14"/>
    <mergeCell ref="J14:M14"/>
    <mergeCell ref="N14:Q14"/>
    <mergeCell ref="R14:S14"/>
    <mergeCell ref="T17:V17"/>
    <mergeCell ref="W17:Y17"/>
    <mergeCell ref="Z17:AB17"/>
    <mergeCell ref="AC17:AE17"/>
    <mergeCell ref="AF17:AH17"/>
    <mergeCell ref="D17:E17"/>
    <mergeCell ref="F17:G17"/>
    <mergeCell ref="H17:I17"/>
    <mergeCell ref="J17:M17"/>
    <mergeCell ref="N17:Q17"/>
    <mergeCell ref="R17:S17"/>
    <mergeCell ref="T16:V16"/>
    <mergeCell ref="W16:Y16"/>
    <mergeCell ref="Z16:AB16"/>
    <mergeCell ref="AC16:AE16"/>
    <mergeCell ref="AF16:AH16"/>
    <mergeCell ref="D16:E16"/>
    <mergeCell ref="F16:G16"/>
    <mergeCell ref="H16:I16"/>
    <mergeCell ref="J16:M16"/>
    <mergeCell ref="N16:Q16"/>
    <mergeCell ref="R16:S16"/>
    <mergeCell ref="T19:V19"/>
    <mergeCell ref="W19:Y19"/>
    <mergeCell ref="Z19:AB19"/>
    <mergeCell ref="AC19:AE19"/>
    <mergeCell ref="AF19:AH19"/>
    <mergeCell ref="AL19:AN19"/>
    <mergeCell ref="D19:E19"/>
    <mergeCell ref="F19:G19"/>
    <mergeCell ref="H19:I19"/>
    <mergeCell ref="J19:M19"/>
    <mergeCell ref="N19:Q19"/>
    <mergeCell ref="R19:S19"/>
    <mergeCell ref="T18:V18"/>
    <mergeCell ref="W18:Y18"/>
    <mergeCell ref="Z18:AB18"/>
    <mergeCell ref="AC18:AE18"/>
    <mergeCell ref="AF18:AH18"/>
    <mergeCell ref="AL18:AN18"/>
    <mergeCell ref="D18:E18"/>
    <mergeCell ref="F18:G18"/>
    <mergeCell ref="H18:I18"/>
    <mergeCell ref="J18:M18"/>
    <mergeCell ref="N18:Q18"/>
    <mergeCell ref="R18:S18"/>
    <mergeCell ref="T21:V21"/>
    <mergeCell ref="W21:Y21"/>
    <mergeCell ref="Z21:AB21"/>
    <mergeCell ref="AC21:AE21"/>
    <mergeCell ref="AF21:AH21"/>
    <mergeCell ref="AL21:AN21"/>
    <mergeCell ref="D21:E21"/>
    <mergeCell ref="F21:G21"/>
    <mergeCell ref="H21:I21"/>
    <mergeCell ref="J21:M21"/>
    <mergeCell ref="N21:Q21"/>
    <mergeCell ref="R21:S21"/>
    <mergeCell ref="T20:V20"/>
    <mergeCell ref="W20:Y20"/>
    <mergeCell ref="Z20:AB20"/>
    <mergeCell ref="AC20:AE20"/>
    <mergeCell ref="AF20:AH20"/>
    <mergeCell ref="AL20:AN20"/>
    <mergeCell ref="D20:E20"/>
    <mergeCell ref="F20:G20"/>
    <mergeCell ref="H20:I20"/>
    <mergeCell ref="J20:M20"/>
    <mergeCell ref="N20:Q20"/>
    <mergeCell ref="R20:S20"/>
    <mergeCell ref="T23:V23"/>
    <mergeCell ref="W23:Y23"/>
    <mergeCell ref="Z23:AB23"/>
    <mergeCell ref="AC23:AE23"/>
    <mergeCell ref="AF23:AH23"/>
    <mergeCell ref="AL23:AN23"/>
    <mergeCell ref="D23:E23"/>
    <mergeCell ref="F23:G23"/>
    <mergeCell ref="H23:I23"/>
    <mergeCell ref="J23:M23"/>
    <mergeCell ref="N23:Q23"/>
    <mergeCell ref="R23:S23"/>
    <mergeCell ref="T22:V22"/>
    <mergeCell ref="W22:Y22"/>
    <mergeCell ref="Z22:AB22"/>
    <mergeCell ref="AC22:AE22"/>
    <mergeCell ref="AF22:AH22"/>
    <mergeCell ref="AL22:AN22"/>
    <mergeCell ref="D22:E22"/>
    <mergeCell ref="F22:G22"/>
    <mergeCell ref="H22:I22"/>
    <mergeCell ref="J22:M22"/>
    <mergeCell ref="N22:Q22"/>
    <mergeCell ref="R22:S22"/>
    <mergeCell ref="T25:V25"/>
    <mergeCell ref="W25:Y25"/>
    <mergeCell ref="Z25:AB25"/>
    <mergeCell ref="AC25:AE25"/>
    <mergeCell ref="AF25:AH25"/>
    <mergeCell ref="AL25:AN25"/>
    <mergeCell ref="D25:E25"/>
    <mergeCell ref="F25:G25"/>
    <mergeCell ref="H25:I25"/>
    <mergeCell ref="J25:M25"/>
    <mergeCell ref="N25:Q25"/>
    <mergeCell ref="R25:S25"/>
    <mergeCell ref="T24:V24"/>
    <mergeCell ref="W24:Y24"/>
    <mergeCell ref="Z24:AB24"/>
    <mergeCell ref="AC24:AE24"/>
    <mergeCell ref="AF24:AH24"/>
    <mergeCell ref="AL24:AN24"/>
    <mergeCell ref="D24:E24"/>
    <mergeCell ref="F24:G24"/>
    <mergeCell ref="H24:I24"/>
    <mergeCell ref="J24:M24"/>
    <mergeCell ref="N24:Q24"/>
    <mergeCell ref="R24:S24"/>
    <mergeCell ref="T27:V27"/>
    <mergeCell ref="W27:Y27"/>
    <mergeCell ref="Z27:AB27"/>
    <mergeCell ref="AC27:AE27"/>
    <mergeCell ref="AF27:AH27"/>
    <mergeCell ref="AL27:AN27"/>
    <mergeCell ref="D27:E27"/>
    <mergeCell ref="F27:G27"/>
    <mergeCell ref="H27:I27"/>
    <mergeCell ref="J27:M27"/>
    <mergeCell ref="N27:Q27"/>
    <mergeCell ref="R27:S27"/>
    <mergeCell ref="T26:V26"/>
    <mergeCell ref="W26:Y26"/>
    <mergeCell ref="Z26:AB26"/>
    <mergeCell ref="AC26:AE26"/>
    <mergeCell ref="AF26:AH26"/>
    <mergeCell ref="AL26:AN26"/>
    <mergeCell ref="D26:E26"/>
    <mergeCell ref="F26:G26"/>
    <mergeCell ref="H26:I26"/>
    <mergeCell ref="J26:M26"/>
    <mergeCell ref="N26:Q26"/>
    <mergeCell ref="R26:S26"/>
    <mergeCell ref="T29:V29"/>
    <mergeCell ref="W29:Y29"/>
    <mergeCell ref="Z29:AB29"/>
    <mergeCell ref="AC29:AE29"/>
    <mergeCell ref="AF29:AH29"/>
    <mergeCell ref="AL29:AN29"/>
    <mergeCell ref="D29:E29"/>
    <mergeCell ref="F29:G29"/>
    <mergeCell ref="H29:I29"/>
    <mergeCell ref="J29:M29"/>
    <mergeCell ref="N29:Q29"/>
    <mergeCell ref="R29:S29"/>
    <mergeCell ref="T28:V28"/>
    <mergeCell ref="W28:Y28"/>
    <mergeCell ref="Z28:AB28"/>
    <mergeCell ref="AC28:AE28"/>
    <mergeCell ref="AF28:AH28"/>
    <mergeCell ref="AL28:AN28"/>
    <mergeCell ref="D28:E28"/>
    <mergeCell ref="F28:G28"/>
    <mergeCell ref="H28:I28"/>
    <mergeCell ref="J28:M28"/>
    <mergeCell ref="N28:Q28"/>
    <mergeCell ref="R28:S28"/>
    <mergeCell ref="T31:V31"/>
    <mergeCell ref="W31:Y31"/>
    <mergeCell ref="Z31:AB31"/>
    <mergeCell ref="AC31:AE31"/>
    <mergeCell ref="AF31:AH31"/>
    <mergeCell ref="AL31:AN31"/>
    <mergeCell ref="D31:E31"/>
    <mergeCell ref="F31:G31"/>
    <mergeCell ref="H31:I31"/>
    <mergeCell ref="J31:M31"/>
    <mergeCell ref="N31:Q31"/>
    <mergeCell ref="R31:S31"/>
    <mergeCell ref="T30:V30"/>
    <mergeCell ref="W30:Y30"/>
    <mergeCell ref="Z30:AB30"/>
    <mergeCell ref="AC30:AE30"/>
    <mergeCell ref="AF30:AH30"/>
    <mergeCell ref="AL30:AN30"/>
    <mergeCell ref="D30:E30"/>
    <mergeCell ref="F30:G30"/>
    <mergeCell ref="H30:I30"/>
    <mergeCell ref="J30:M30"/>
    <mergeCell ref="N30:Q30"/>
    <mergeCell ref="R30:S30"/>
    <mergeCell ref="T33:V33"/>
    <mergeCell ref="W33:Y33"/>
    <mergeCell ref="Z33:AB33"/>
    <mergeCell ref="AC33:AE33"/>
    <mergeCell ref="AF33:AH33"/>
    <mergeCell ref="AL33:AN33"/>
    <mergeCell ref="D33:E33"/>
    <mergeCell ref="F33:G33"/>
    <mergeCell ref="H33:I33"/>
    <mergeCell ref="J33:M33"/>
    <mergeCell ref="N33:Q33"/>
    <mergeCell ref="R33:S33"/>
    <mergeCell ref="T32:V32"/>
    <mergeCell ref="W32:Y32"/>
    <mergeCell ref="Z32:AB32"/>
    <mergeCell ref="AC32:AE32"/>
    <mergeCell ref="AF32:AH32"/>
    <mergeCell ref="AL32:AN32"/>
    <mergeCell ref="D32:E32"/>
    <mergeCell ref="F32:G32"/>
    <mergeCell ref="H32:I32"/>
    <mergeCell ref="J32:M32"/>
    <mergeCell ref="N32:Q32"/>
    <mergeCell ref="R32:S32"/>
    <mergeCell ref="T35:V35"/>
    <mergeCell ref="W35:Y35"/>
    <mergeCell ref="Z35:AB35"/>
    <mergeCell ref="AC35:AE35"/>
    <mergeCell ref="AF35:AH35"/>
    <mergeCell ref="AL35:AN35"/>
    <mergeCell ref="D35:E35"/>
    <mergeCell ref="F35:G35"/>
    <mergeCell ref="H35:I35"/>
    <mergeCell ref="J35:M35"/>
    <mergeCell ref="N35:Q35"/>
    <mergeCell ref="R35:S35"/>
    <mergeCell ref="T34:V34"/>
    <mergeCell ref="W34:Y34"/>
    <mergeCell ref="Z34:AB34"/>
    <mergeCell ref="AC34:AE34"/>
    <mergeCell ref="AF34:AH34"/>
    <mergeCell ref="AL34:AN34"/>
    <mergeCell ref="D34:E34"/>
    <mergeCell ref="F34:G34"/>
    <mergeCell ref="H34:I34"/>
    <mergeCell ref="J34:M34"/>
    <mergeCell ref="N34:Q34"/>
    <mergeCell ref="R34:S34"/>
    <mergeCell ref="T37:V37"/>
    <mergeCell ref="W37:Y37"/>
    <mergeCell ref="Z37:AB37"/>
    <mergeCell ref="AC37:AE37"/>
    <mergeCell ref="AF37:AH37"/>
    <mergeCell ref="AL37:AN37"/>
    <mergeCell ref="D37:E37"/>
    <mergeCell ref="F37:G37"/>
    <mergeCell ref="H37:I37"/>
    <mergeCell ref="J37:M37"/>
    <mergeCell ref="N37:Q37"/>
    <mergeCell ref="R37:S37"/>
    <mergeCell ref="T36:V36"/>
    <mergeCell ref="W36:Y36"/>
    <mergeCell ref="Z36:AB36"/>
    <mergeCell ref="AC36:AE36"/>
    <mergeCell ref="AF36:AH36"/>
    <mergeCell ref="AL36:AN36"/>
    <mergeCell ref="D36:E36"/>
    <mergeCell ref="F36:G36"/>
    <mergeCell ref="H36:I36"/>
    <mergeCell ref="J36:M36"/>
    <mergeCell ref="N36:Q36"/>
    <mergeCell ref="R36:S36"/>
    <mergeCell ref="T39:V39"/>
    <mergeCell ref="W39:Y39"/>
    <mergeCell ref="Z39:AB39"/>
    <mergeCell ref="AC39:AE39"/>
    <mergeCell ref="AF39:AH39"/>
    <mergeCell ref="AL39:AN39"/>
    <mergeCell ref="D39:E39"/>
    <mergeCell ref="F39:G39"/>
    <mergeCell ref="H39:I39"/>
    <mergeCell ref="J39:M39"/>
    <mergeCell ref="N39:Q39"/>
    <mergeCell ref="R39:S39"/>
    <mergeCell ref="T38:V38"/>
    <mergeCell ref="W38:Y38"/>
    <mergeCell ref="Z38:AB38"/>
    <mergeCell ref="AC38:AE38"/>
    <mergeCell ref="AF38:AH38"/>
    <mergeCell ref="AL38:AN38"/>
    <mergeCell ref="D38:E38"/>
    <mergeCell ref="F38:G38"/>
    <mergeCell ref="H38:I38"/>
    <mergeCell ref="J38:M38"/>
    <mergeCell ref="N38:Q38"/>
    <mergeCell ref="R38:S38"/>
    <mergeCell ref="T41:V41"/>
    <mergeCell ref="W41:Y41"/>
    <mergeCell ref="Z41:AB41"/>
    <mergeCell ref="AC41:AE41"/>
    <mergeCell ref="AF41:AH41"/>
    <mergeCell ref="AL41:AN41"/>
    <mergeCell ref="D41:E41"/>
    <mergeCell ref="F41:G41"/>
    <mergeCell ref="H41:I41"/>
    <mergeCell ref="J41:M41"/>
    <mergeCell ref="N41:Q41"/>
    <mergeCell ref="R41:S41"/>
    <mergeCell ref="T40:V40"/>
    <mergeCell ref="W40:Y40"/>
    <mergeCell ref="Z40:AB40"/>
    <mergeCell ref="AC40:AE40"/>
    <mergeCell ref="AF40:AH40"/>
    <mergeCell ref="AL40:AN40"/>
    <mergeCell ref="D40:E40"/>
    <mergeCell ref="F40:G40"/>
    <mergeCell ref="H40:I40"/>
    <mergeCell ref="J40:M40"/>
    <mergeCell ref="N40:Q40"/>
    <mergeCell ref="R40:S40"/>
    <mergeCell ref="T43:V43"/>
    <mergeCell ref="W43:Y43"/>
    <mergeCell ref="Z43:AB43"/>
    <mergeCell ref="AC43:AE43"/>
    <mergeCell ref="AF43:AH43"/>
    <mergeCell ref="AL43:AN43"/>
    <mergeCell ref="D43:E43"/>
    <mergeCell ref="F43:G43"/>
    <mergeCell ref="H43:I43"/>
    <mergeCell ref="J43:M43"/>
    <mergeCell ref="N43:Q43"/>
    <mergeCell ref="R43:S43"/>
    <mergeCell ref="T42:V42"/>
    <mergeCell ref="W42:Y42"/>
    <mergeCell ref="Z42:AB42"/>
    <mergeCell ref="AC42:AE42"/>
    <mergeCell ref="AF42:AH42"/>
    <mergeCell ref="AL42:AN42"/>
    <mergeCell ref="D42:E42"/>
    <mergeCell ref="F42:G42"/>
    <mergeCell ref="H42:I42"/>
    <mergeCell ref="J42:M42"/>
    <mergeCell ref="N42:Q42"/>
    <mergeCell ref="R42:S42"/>
    <mergeCell ref="T45:V45"/>
    <mergeCell ref="W45:Y45"/>
    <mergeCell ref="Z45:AB45"/>
    <mergeCell ref="AC45:AE45"/>
    <mergeCell ref="AF45:AH45"/>
    <mergeCell ref="AL45:AN45"/>
    <mergeCell ref="D45:E45"/>
    <mergeCell ref="F45:G45"/>
    <mergeCell ref="H45:I45"/>
    <mergeCell ref="J45:M45"/>
    <mergeCell ref="N45:Q45"/>
    <mergeCell ref="R45:S45"/>
    <mergeCell ref="T44:V44"/>
    <mergeCell ref="W44:Y44"/>
    <mergeCell ref="Z44:AB44"/>
    <mergeCell ref="AC44:AE44"/>
    <mergeCell ref="AF44:AH44"/>
    <mergeCell ref="AL44:AN44"/>
    <mergeCell ref="D44:E44"/>
    <mergeCell ref="F44:G44"/>
    <mergeCell ref="H44:I44"/>
    <mergeCell ref="J44:M44"/>
    <mergeCell ref="N44:Q44"/>
    <mergeCell ref="R44:S44"/>
    <mergeCell ref="T47:V47"/>
    <mergeCell ref="W47:Y47"/>
    <mergeCell ref="Z47:AB47"/>
    <mergeCell ref="AC47:AE47"/>
    <mergeCell ref="AF47:AH47"/>
    <mergeCell ref="AL47:AN47"/>
    <mergeCell ref="D47:E47"/>
    <mergeCell ref="F47:G47"/>
    <mergeCell ref="H47:I47"/>
    <mergeCell ref="J47:M47"/>
    <mergeCell ref="N47:Q47"/>
    <mergeCell ref="R47:S47"/>
    <mergeCell ref="T46:V46"/>
    <mergeCell ref="W46:Y46"/>
    <mergeCell ref="Z46:AB46"/>
    <mergeCell ref="AC46:AE46"/>
    <mergeCell ref="AF46:AH46"/>
    <mergeCell ref="AL46:AN46"/>
    <mergeCell ref="D46:E46"/>
    <mergeCell ref="F46:G46"/>
    <mergeCell ref="H46:I46"/>
    <mergeCell ref="J46:M46"/>
    <mergeCell ref="N46:Q46"/>
    <mergeCell ref="R46:S46"/>
    <mergeCell ref="T49:V49"/>
    <mergeCell ref="W49:Y49"/>
    <mergeCell ref="Z49:AB49"/>
    <mergeCell ref="AC49:AE49"/>
    <mergeCell ref="AF49:AH49"/>
    <mergeCell ref="AL49:AN49"/>
    <mergeCell ref="D49:E49"/>
    <mergeCell ref="F49:G49"/>
    <mergeCell ref="H49:I49"/>
    <mergeCell ref="J49:M49"/>
    <mergeCell ref="N49:Q49"/>
    <mergeCell ref="R49:S49"/>
    <mergeCell ref="T48:V48"/>
    <mergeCell ref="W48:Y48"/>
    <mergeCell ref="Z48:AB48"/>
    <mergeCell ref="AC48:AE48"/>
    <mergeCell ref="AF48:AH48"/>
    <mergeCell ref="AL48:AN48"/>
    <mergeCell ref="D48:E48"/>
    <mergeCell ref="F48:G48"/>
    <mergeCell ref="H48:I48"/>
    <mergeCell ref="J48:M48"/>
    <mergeCell ref="N48:Q48"/>
    <mergeCell ref="R48:S48"/>
    <mergeCell ref="T51:V51"/>
    <mergeCell ref="W51:Y51"/>
    <mergeCell ref="Z51:AB51"/>
    <mergeCell ref="AC51:AE51"/>
    <mergeCell ref="AF51:AH51"/>
    <mergeCell ref="AL51:AN51"/>
    <mergeCell ref="D51:E51"/>
    <mergeCell ref="F51:G51"/>
    <mergeCell ref="H51:I51"/>
    <mergeCell ref="J51:M51"/>
    <mergeCell ref="N51:Q51"/>
    <mergeCell ref="R51:S51"/>
    <mergeCell ref="T50:V50"/>
    <mergeCell ref="W50:Y50"/>
    <mergeCell ref="Z50:AB50"/>
    <mergeCell ref="AC50:AE50"/>
    <mergeCell ref="AF50:AH50"/>
    <mergeCell ref="AL50:AN50"/>
    <mergeCell ref="D50:E50"/>
    <mergeCell ref="F50:G50"/>
    <mergeCell ref="H50:I50"/>
    <mergeCell ref="J50:M50"/>
    <mergeCell ref="N50:Q50"/>
    <mergeCell ref="R50:S50"/>
    <mergeCell ref="T53:V53"/>
    <mergeCell ref="W53:Y53"/>
    <mergeCell ref="Z53:AB53"/>
    <mergeCell ref="AC53:AE53"/>
    <mergeCell ref="AF53:AH53"/>
    <mergeCell ref="AL53:AN53"/>
    <mergeCell ref="D53:E53"/>
    <mergeCell ref="F53:G53"/>
    <mergeCell ref="H53:I53"/>
    <mergeCell ref="J53:M53"/>
    <mergeCell ref="N53:Q53"/>
    <mergeCell ref="R53:S53"/>
    <mergeCell ref="T52:V52"/>
    <mergeCell ref="W52:Y52"/>
    <mergeCell ref="Z52:AB52"/>
    <mergeCell ref="AC52:AE52"/>
    <mergeCell ref="AF52:AH52"/>
    <mergeCell ref="AL52:AN52"/>
    <mergeCell ref="D52:E52"/>
    <mergeCell ref="F52:G52"/>
    <mergeCell ref="H52:I52"/>
    <mergeCell ref="J52:M52"/>
    <mergeCell ref="N52:Q52"/>
    <mergeCell ref="R52:S52"/>
    <mergeCell ref="T55:V55"/>
    <mergeCell ref="W55:Y55"/>
    <mergeCell ref="Z55:AB55"/>
    <mergeCell ref="AC55:AE55"/>
    <mergeCell ref="AF55:AH55"/>
    <mergeCell ref="AL55:AN55"/>
    <mergeCell ref="D55:E55"/>
    <mergeCell ref="F55:G55"/>
    <mergeCell ref="H55:I55"/>
    <mergeCell ref="J55:M55"/>
    <mergeCell ref="N55:Q55"/>
    <mergeCell ref="R55:S55"/>
    <mergeCell ref="T54:V54"/>
    <mergeCell ref="W54:Y54"/>
    <mergeCell ref="Z54:AB54"/>
    <mergeCell ref="AC54:AE54"/>
    <mergeCell ref="AF54:AH54"/>
    <mergeCell ref="AL54:AN54"/>
    <mergeCell ref="D54:E54"/>
    <mergeCell ref="F54:G54"/>
    <mergeCell ref="H54:I54"/>
    <mergeCell ref="J54:M54"/>
    <mergeCell ref="N54:Q54"/>
    <mergeCell ref="R54:S54"/>
    <mergeCell ref="T57:V57"/>
    <mergeCell ref="W57:Y57"/>
    <mergeCell ref="Z57:AB57"/>
    <mergeCell ref="AC57:AE57"/>
    <mergeCell ref="AF57:AH57"/>
    <mergeCell ref="AL57:AN57"/>
    <mergeCell ref="D57:E57"/>
    <mergeCell ref="F57:G57"/>
    <mergeCell ref="H57:I57"/>
    <mergeCell ref="J57:M57"/>
    <mergeCell ref="N57:Q57"/>
    <mergeCell ref="R57:S57"/>
    <mergeCell ref="T56:V56"/>
    <mergeCell ref="W56:Y56"/>
    <mergeCell ref="Z56:AB56"/>
    <mergeCell ref="AC56:AE56"/>
    <mergeCell ref="AF56:AH56"/>
    <mergeCell ref="AL56:AN56"/>
    <mergeCell ref="D56:E56"/>
    <mergeCell ref="F56:G56"/>
    <mergeCell ref="H56:I56"/>
    <mergeCell ref="J56:M56"/>
    <mergeCell ref="N56:Q56"/>
    <mergeCell ref="R56:S56"/>
    <mergeCell ref="T59:V59"/>
    <mergeCell ref="W59:Y59"/>
    <mergeCell ref="Z59:AB59"/>
    <mergeCell ref="AC59:AE59"/>
    <mergeCell ref="AF59:AH59"/>
    <mergeCell ref="AL59:AN59"/>
    <mergeCell ref="D59:E59"/>
    <mergeCell ref="F59:G59"/>
    <mergeCell ref="H59:I59"/>
    <mergeCell ref="J59:M59"/>
    <mergeCell ref="N59:Q59"/>
    <mergeCell ref="R59:S59"/>
    <mergeCell ref="T58:V58"/>
    <mergeCell ref="W58:Y58"/>
    <mergeCell ref="Z58:AB58"/>
    <mergeCell ref="AC58:AE58"/>
    <mergeCell ref="AF58:AH58"/>
    <mergeCell ref="AL58:AN58"/>
    <mergeCell ref="D58:E58"/>
    <mergeCell ref="F58:G58"/>
    <mergeCell ref="H58:I58"/>
    <mergeCell ref="J58:M58"/>
    <mergeCell ref="N58:Q58"/>
    <mergeCell ref="R58:S58"/>
    <mergeCell ref="T61:V61"/>
    <mergeCell ref="W61:Y61"/>
    <mergeCell ref="Z61:AB61"/>
    <mergeCell ref="AC61:AE61"/>
    <mergeCell ref="AF61:AH61"/>
    <mergeCell ref="AL61:AN61"/>
    <mergeCell ref="D61:E61"/>
    <mergeCell ref="F61:G61"/>
    <mergeCell ref="H61:I61"/>
    <mergeCell ref="J61:M61"/>
    <mergeCell ref="N61:Q61"/>
    <mergeCell ref="R61:S61"/>
    <mergeCell ref="T60:V60"/>
    <mergeCell ref="W60:Y60"/>
    <mergeCell ref="Z60:AB60"/>
    <mergeCell ref="AC60:AE60"/>
    <mergeCell ref="AF60:AH60"/>
    <mergeCell ref="AL60:AN60"/>
    <mergeCell ref="D60:E60"/>
    <mergeCell ref="F60:G60"/>
    <mergeCell ref="H60:I60"/>
    <mergeCell ref="J60:M60"/>
    <mergeCell ref="N60:Q60"/>
    <mergeCell ref="R60:S60"/>
    <mergeCell ref="T63:V63"/>
    <mergeCell ref="W63:Y63"/>
    <mergeCell ref="Z63:AB63"/>
    <mergeCell ref="AC63:AE63"/>
    <mergeCell ref="AF63:AH63"/>
    <mergeCell ref="AL63:AN63"/>
    <mergeCell ref="D63:E63"/>
    <mergeCell ref="F63:G63"/>
    <mergeCell ref="H63:I63"/>
    <mergeCell ref="J63:M63"/>
    <mergeCell ref="N63:Q63"/>
    <mergeCell ref="R63:S63"/>
    <mergeCell ref="T62:V62"/>
    <mergeCell ref="W62:Y62"/>
    <mergeCell ref="Z62:AB62"/>
    <mergeCell ref="AC62:AE62"/>
    <mergeCell ref="AF62:AH62"/>
    <mergeCell ref="AL62:AN62"/>
    <mergeCell ref="D62:E62"/>
    <mergeCell ref="F62:G62"/>
    <mergeCell ref="H62:I62"/>
    <mergeCell ref="J62:M62"/>
    <mergeCell ref="N62:Q62"/>
    <mergeCell ref="R62:S62"/>
    <mergeCell ref="T65:V65"/>
    <mergeCell ref="W65:Y65"/>
    <mergeCell ref="Z65:AB65"/>
    <mergeCell ref="AC65:AE65"/>
    <mergeCell ref="AF65:AH65"/>
    <mergeCell ref="AL65:AN65"/>
    <mergeCell ref="D65:E65"/>
    <mergeCell ref="F65:G65"/>
    <mergeCell ref="H65:I65"/>
    <mergeCell ref="J65:M65"/>
    <mergeCell ref="N65:Q65"/>
    <mergeCell ref="R65:S65"/>
    <mergeCell ref="T64:V64"/>
    <mergeCell ref="W64:Y64"/>
    <mergeCell ref="Z64:AB64"/>
    <mergeCell ref="AC64:AE64"/>
    <mergeCell ref="AF64:AH64"/>
    <mergeCell ref="AL64:AN64"/>
    <mergeCell ref="D64:E64"/>
    <mergeCell ref="F64:G64"/>
    <mergeCell ref="H64:I64"/>
    <mergeCell ref="J64:M64"/>
    <mergeCell ref="N64:Q64"/>
    <mergeCell ref="R64:S64"/>
    <mergeCell ref="T67:V67"/>
    <mergeCell ref="W67:Y67"/>
    <mergeCell ref="Z67:AB67"/>
    <mergeCell ref="AC67:AE67"/>
    <mergeCell ref="AF67:AH67"/>
    <mergeCell ref="AL67:AN67"/>
    <mergeCell ref="D67:E67"/>
    <mergeCell ref="F67:G67"/>
    <mergeCell ref="H67:I67"/>
    <mergeCell ref="J67:M67"/>
    <mergeCell ref="N67:Q67"/>
    <mergeCell ref="R67:S67"/>
    <mergeCell ref="T66:V66"/>
    <mergeCell ref="W66:Y66"/>
    <mergeCell ref="Z66:AB66"/>
    <mergeCell ref="AC66:AE66"/>
    <mergeCell ref="AF66:AH66"/>
    <mergeCell ref="AL66:AN66"/>
    <mergeCell ref="D66:E66"/>
    <mergeCell ref="F66:G66"/>
    <mergeCell ref="H66:I66"/>
    <mergeCell ref="J66:M66"/>
    <mergeCell ref="N66:Q66"/>
    <mergeCell ref="R66:S66"/>
    <mergeCell ref="T69:V69"/>
    <mergeCell ref="W69:Y69"/>
    <mergeCell ref="Z69:AB69"/>
    <mergeCell ref="AC69:AE69"/>
    <mergeCell ref="AF69:AH69"/>
    <mergeCell ref="AL69:AN69"/>
    <mergeCell ref="D69:E69"/>
    <mergeCell ref="F69:G69"/>
    <mergeCell ref="H69:I69"/>
    <mergeCell ref="J69:M69"/>
    <mergeCell ref="N69:Q69"/>
    <mergeCell ref="R69:S69"/>
    <mergeCell ref="T68:V68"/>
    <mergeCell ref="W68:Y68"/>
    <mergeCell ref="Z68:AB68"/>
    <mergeCell ref="AC68:AE68"/>
    <mergeCell ref="AF68:AH68"/>
    <mergeCell ref="AL68:AN68"/>
    <mergeCell ref="D68:E68"/>
    <mergeCell ref="F68:G68"/>
    <mergeCell ref="H68:I68"/>
    <mergeCell ref="J68:M68"/>
    <mergeCell ref="N68:Q68"/>
    <mergeCell ref="R68:S68"/>
    <mergeCell ref="T71:V71"/>
    <mergeCell ref="W71:Y71"/>
    <mergeCell ref="Z71:AB71"/>
    <mergeCell ref="AC71:AE71"/>
    <mergeCell ref="AF71:AH71"/>
    <mergeCell ref="AL71:AN71"/>
    <mergeCell ref="D71:E71"/>
    <mergeCell ref="F71:G71"/>
    <mergeCell ref="H71:I71"/>
    <mergeCell ref="J71:M71"/>
    <mergeCell ref="N71:Q71"/>
    <mergeCell ref="R71:S71"/>
    <mergeCell ref="T70:V70"/>
    <mergeCell ref="W70:Y70"/>
    <mergeCell ref="Z70:AB70"/>
    <mergeCell ref="AC70:AE70"/>
    <mergeCell ref="AF70:AH70"/>
    <mergeCell ref="AL70:AN70"/>
    <mergeCell ref="D70:E70"/>
    <mergeCell ref="F70:G70"/>
    <mergeCell ref="H70:I70"/>
    <mergeCell ref="J70:M70"/>
    <mergeCell ref="N70:Q70"/>
    <mergeCell ref="R70:S70"/>
    <mergeCell ref="T73:V73"/>
    <mergeCell ref="W73:Y73"/>
    <mergeCell ref="Z73:AB73"/>
    <mergeCell ref="AC73:AE73"/>
    <mergeCell ref="AF73:AH73"/>
    <mergeCell ref="AL73:AN73"/>
    <mergeCell ref="D73:E73"/>
    <mergeCell ref="F73:G73"/>
    <mergeCell ref="H73:I73"/>
    <mergeCell ref="J73:M73"/>
    <mergeCell ref="N73:Q73"/>
    <mergeCell ref="R73:S73"/>
    <mergeCell ref="T72:V72"/>
    <mergeCell ref="W72:Y72"/>
    <mergeCell ref="Z72:AB72"/>
    <mergeCell ref="AC72:AE72"/>
    <mergeCell ref="AF72:AH72"/>
    <mergeCell ref="AL72:AN72"/>
    <mergeCell ref="D72:E72"/>
    <mergeCell ref="F72:G72"/>
    <mergeCell ref="H72:I72"/>
    <mergeCell ref="J72:M72"/>
    <mergeCell ref="N72:Q72"/>
    <mergeCell ref="R72:S72"/>
    <mergeCell ref="T75:V75"/>
    <mergeCell ref="W75:Y75"/>
    <mergeCell ref="Z75:AB75"/>
    <mergeCell ref="AC75:AE75"/>
    <mergeCell ref="AF75:AH75"/>
    <mergeCell ref="AL75:AN75"/>
    <mergeCell ref="D75:E75"/>
    <mergeCell ref="F75:G75"/>
    <mergeCell ref="H75:I75"/>
    <mergeCell ref="J75:M75"/>
    <mergeCell ref="N75:Q75"/>
    <mergeCell ref="R75:S75"/>
    <mergeCell ref="T74:V74"/>
    <mergeCell ref="W74:Y74"/>
    <mergeCell ref="Z74:AB74"/>
    <mergeCell ref="AC74:AE74"/>
    <mergeCell ref="AF74:AH74"/>
    <mergeCell ref="AL74:AN74"/>
    <mergeCell ref="D74:E74"/>
    <mergeCell ref="F74:G74"/>
    <mergeCell ref="H74:I74"/>
    <mergeCell ref="J74:M74"/>
    <mergeCell ref="N74:Q74"/>
    <mergeCell ref="R74:S74"/>
    <mergeCell ref="T77:V77"/>
    <mergeCell ref="W77:Y77"/>
    <mergeCell ref="Z77:AB77"/>
    <mergeCell ref="AC77:AE77"/>
    <mergeCell ref="AF77:AH77"/>
    <mergeCell ref="AL77:AN77"/>
    <mergeCell ref="D77:E77"/>
    <mergeCell ref="F77:G77"/>
    <mergeCell ref="H77:I77"/>
    <mergeCell ref="J77:M77"/>
    <mergeCell ref="N77:Q77"/>
    <mergeCell ref="R77:S77"/>
    <mergeCell ref="T76:V76"/>
    <mergeCell ref="W76:Y76"/>
    <mergeCell ref="Z76:AB76"/>
    <mergeCell ref="AC76:AE76"/>
    <mergeCell ref="AF76:AH76"/>
    <mergeCell ref="AL76:AN76"/>
    <mergeCell ref="D76:E76"/>
    <mergeCell ref="F76:G76"/>
    <mergeCell ref="H76:I76"/>
    <mergeCell ref="J76:M76"/>
    <mergeCell ref="N76:Q76"/>
    <mergeCell ref="R76:S76"/>
    <mergeCell ref="T79:V79"/>
    <mergeCell ref="W79:Y79"/>
    <mergeCell ref="Z79:AB79"/>
    <mergeCell ref="AC79:AE79"/>
    <mergeCell ref="AF79:AH79"/>
    <mergeCell ref="AL79:AN79"/>
    <mergeCell ref="D79:E79"/>
    <mergeCell ref="F79:G79"/>
    <mergeCell ref="H79:I79"/>
    <mergeCell ref="J79:M79"/>
    <mergeCell ref="N79:Q79"/>
    <mergeCell ref="R79:S79"/>
    <mergeCell ref="T78:V78"/>
    <mergeCell ref="W78:Y78"/>
    <mergeCell ref="Z78:AB78"/>
    <mergeCell ref="AC78:AE78"/>
    <mergeCell ref="AF78:AH78"/>
    <mergeCell ref="AL78:AN78"/>
    <mergeCell ref="D78:E78"/>
    <mergeCell ref="F78:G78"/>
    <mergeCell ref="H78:I78"/>
    <mergeCell ref="J78:M78"/>
    <mergeCell ref="N78:Q78"/>
    <mergeCell ref="R78:S78"/>
    <mergeCell ref="T81:V81"/>
    <mergeCell ref="W81:Y81"/>
    <mergeCell ref="Z81:AB81"/>
    <mergeCell ref="AC81:AE81"/>
    <mergeCell ref="AF81:AH81"/>
    <mergeCell ref="AL81:AN81"/>
    <mergeCell ref="D81:E81"/>
    <mergeCell ref="F81:G81"/>
    <mergeCell ref="H81:I81"/>
    <mergeCell ref="J81:M81"/>
    <mergeCell ref="N81:Q81"/>
    <mergeCell ref="R81:S81"/>
    <mergeCell ref="T80:V80"/>
    <mergeCell ref="W80:Y80"/>
    <mergeCell ref="Z80:AB80"/>
    <mergeCell ref="AC80:AE80"/>
    <mergeCell ref="AF80:AH80"/>
    <mergeCell ref="AL80:AN80"/>
    <mergeCell ref="D80:E80"/>
    <mergeCell ref="F80:G80"/>
    <mergeCell ref="H80:I80"/>
    <mergeCell ref="J80:M80"/>
    <mergeCell ref="N80:Q80"/>
    <mergeCell ref="R80:S80"/>
    <mergeCell ref="T83:V83"/>
    <mergeCell ref="W83:Y83"/>
    <mergeCell ref="Z83:AB83"/>
    <mergeCell ref="AC83:AE83"/>
    <mergeCell ref="AF83:AH83"/>
    <mergeCell ref="AL83:AN83"/>
    <mergeCell ref="D83:E83"/>
    <mergeCell ref="F83:G83"/>
    <mergeCell ref="H83:I83"/>
    <mergeCell ref="J83:M83"/>
    <mergeCell ref="N83:Q83"/>
    <mergeCell ref="R83:S83"/>
    <mergeCell ref="T82:V82"/>
    <mergeCell ref="W82:Y82"/>
    <mergeCell ref="Z82:AB82"/>
    <mergeCell ref="AC82:AE82"/>
    <mergeCell ref="AF82:AH82"/>
    <mergeCell ref="AL82:AN82"/>
    <mergeCell ref="D82:E82"/>
    <mergeCell ref="F82:G82"/>
    <mergeCell ref="H82:I82"/>
    <mergeCell ref="J82:M82"/>
    <mergeCell ref="N82:Q82"/>
    <mergeCell ref="R82:S82"/>
    <mergeCell ref="T85:V85"/>
    <mergeCell ref="W85:Y85"/>
    <mergeCell ref="Z85:AB85"/>
    <mergeCell ref="AC85:AE85"/>
    <mergeCell ref="AF85:AH85"/>
    <mergeCell ref="AL85:AN85"/>
    <mergeCell ref="D85:E85"/>
    <mergeCell ref="F85:G85"/>
    <mergeCell ref="H85:I85"/>
    <mergeCell ref="J85:M85"/>
    <mergeCell ref="N85:Q85"/>
    <mergeCell ref="R85:S85"/>
    <mergeCell ref="T84:V84"/>
    <mergeCell ref="W84:Y84"/>
    <mergeCell ref="Z84:AB84"/>
    <mergeCell ref="AC84:AE84"/>
    <mergeCell ref="AF84:AH84"/>
    <mergeCell ref="AL84:AN84"/>
    <mergeCell ref="D84:E84"/>
    <mergeCell ref="F84:G84"/>
    <mergeCell ref="H84:I84"/>
    <mergeCell ref="J84:M84"/>
    <mergeCell ref="N84:Q84"/>
    <mergeCell ref="R84:S84"/>
    <mergeCell ref="T87:V87"/>
    <mergeCell ref="W87:Y87"/>
    <mergeCell ref="Z87:AB87"/>
    <mergeCell ref="AC87:AE87"/>
    <mergeCell ref="AF87:AH87"/>
    <mergeCell ref="AL87:AN87"/>
    <mergeCell ref="D87:E87"/>
    <mergeCell ref="F87:G87"/>
    <mergeCell ref="H87:I87"/>
    <mergeCell ref="J87:M87"/>
    <mergeCell ref="N87:Q87"/>
    <mergeCell ref="R87:S87"/>
    <mergeCell ref="T86:V86"/>
    <mergeCell ref="W86:Y86"/>
    <mergeCell ref="Z86:AB86"/>
    <mergeCell ref="AC86:AE86"/>
    <mergeCell ref="AF86:AH86"/>
    <mergeCell ref="AL86:AN86"/>
    <mergeCell ref="D86:E86"/>
    <mergeCell ref="F86:G86"/>
    <mergeCell ref="H86:I86"/>
    <mergeCell ref="J86:M86"/>
    <mergeCell ref="N86:Q86"/>
    <mergeCell ref="R86:S86"/>
    <mergeCell ref="T89:V89"/>
    <mergeCell ref="W89:Y89"/>
    <mergeCell ref="Z89:AB89"/>
    <mergeCell ref="AC89:AE89"/>
    <mergeCell ref="AF89:AH89"/>
    <mergeCell ref="AL89:AN89"/>
    <mergeCell ref="D89:E89"/>
    <mergeCell ref="F89:G89"/>
    <mergeCell ref="H89:I89"/>
    <mergeCell ref="J89:M89"/>
    <mergeCell ref="N89:Q89"/>
    <mergeCell ref="R89:S89"/>
    <mergeCell ref="T88:V88"/>
    <mergeCell ref="W88:Y88"/>
    <mergeCell ref="Z88:AB88"/>
    <mergeCell ref="AC88:AE88"/>
    <mergeCell ref="AF88:AH88"/>
    <mergeCell ref="AL88:AN88"/>
    <mergeCell ref="D88:E88"/>
    <mergeCell ref="F88:G88"/>
    <mergeCell ref="H88:I88"/>
    <mergeCell ref="J88:M88"/>
    <mergeCell ref="N88:Q88"/>
    <mergeCell ref="R88:S88"/>
    <mergeCell ref="T91:V91"/>
    <mergeCell ref="W91:Y91"/>
    <mergeCell ref="Z91:AB91"/>
    <mergeCell ref="AC91:AE91"/>
    <mergeCell ref="AF91:AH91"/>
    <mergeCell ref="AL91:AN91"/>
    <mergeCell ref="D91:E91"/>
    <mergeCell ref="F91:G91"/>
    <mergeCell ref="H91:I91"/>
    <mergeCell ref="J91:M91"/>
    <mergeCell ref="N91:Q91"/>
    <mergeCell ref="R91:S91"/>
    <mergeCell ref="T90:V90"/>
    <mergeCell ref="W90:Y90"/>
    <mergeCell ref="Z90:AB90"/>
    <mergeCell ref="AC90:AE90"/>
    <mergeCell ref="AF90:AH90"/>
    <mergeCell ref="AL90:AN90"/>
    <mergeCell ref="D90:E90"/>
    <mergeCell ref="F90:G90"/>
    <mergeCell ref="H90:I90"/>
    <mergeCell ref="J90:M90"/>
    <mergeCell ref="N90:Q90"/>
    <mergeCell ref="R90:S90"/>
    <mergeCell ref="T93:V93"/>
    <mergeCell ref="T94:V94"/>
    <mergeCell ref="T95:V95"/>
    <mergeCell ref="D96:E96"/>
    <mergeCell ref="F96:G96"/>
    <mergeCell ref="H96:I96"/>
    <mergeCell ref="J96:M96"/>
    <mergeCell ref="N96:Q96"/>
    <mergeCell ref="R96:S96"/>
    <mergeCell ref="T96:V96"/>
    <mergeCell ref="T92:V92"/>
    <mergeCell ref="W92:Y92"/>
    <mergeCell ref="Z92:AB92"/>
    <mergeCell ref="AC92:AE92"/>
    <mergeCell ref="AF92:AH92"/>
    <mergeCell ref="AL92:AN92"/>
    <mergeCell ref="D92:E92"/>
    <mergeCell ref="F92:G92"/>
    <mergeCell ref="H92:I92"/>
    <mergeCell ref="J92:M92"/>
    <mergeCell ref="N92:Q92"/>
    <mergeCell ref="R92:S92"/>
    <mergeCell ref="AL97:AN97"/>
    <mergeCell ref="D98:E98"/>
    <mergeCell ref="F98:G98"/>
    <mergeCell ref="H98:I98"/>
    <mergeCell ref="J98:M98"/>
    <mergeCell ref="N98:Q98"/>
    <mergeCell ref="R98:S98"/>
    <mergeCell ref="T98:V98"/>
    <mergeCell ref="W98:Y98"/>
    <mergeCell ref="Z98:AB98"/>
    <mergeCell ref="R97:S97"/>
    <mergeCell ref="T97:V97"/>
    <mergeCell ref="W97:Y97"/>
    <mergeCell ref="Z97:AB97"/>
    <mergeCell ref="AC97:AE97"/>
    <mergeCell ref="AF97:AH97"/>
    <mergeCell ref="W96:Y96"/>
    <mergeCell ref="Z96:AB96"/>
    <mergeCell ref="AC96:AE96"/>
    <mergeCell ref="AF96:AH96"/>
    <mergeCell ref="AL96:AN96"/>
    <mergeCell ref="D97:E97"/>
    <mergeCell ref="F97:G97"/>
    <mergeCell ref="H97:I97"/>
    <mergeCell ref="J97:M97"/>
    <mergeCell ref="N97:Q97"/>
    <mergeCell ref="B108:AL108"/>
    <mergeCell ref="M103:Y104"/>
    <mergeCell ref="Z103:AN104"/>
    <mergeCell ref="M105:Y106"/>
    <mergeCell ref="Z105:AN106"/>
    <mergeCell ref="AC99:AD99"/>
    <mergeCell ref="AF99:AL99"/>
    <mergeCell ref="B100:B106"/>
    <mergeCell ref="C100:AL100"/>
    <mergeCell ref="C101:C102"/>
    <mergeCell ref="D101:L102"/>
    <mergeCell ref="M101:Y102"/>
    <mergeCell ref="Z101:AN102"/>
    <mergeCell ref="C103:C106"/>
    <mergeCell ref="D103:L106"/>
    <mergeCell ref="AC98:AE98"/>
    <mergeCell ref="AF98:AH98"/>
    <mergeCell ref="AL98:AN98"/>
    <mergeCell ref="D99:E99"/>
    <mergeCell ref="F99:G99"/>
    <mergeCell ref="J99:K99"/>
    <mergeCell ref="N99:O99"/>
    <mergeCell ref="R99:S99"/>
    <mergeCell ref="W99:X99"/>
    <mergeCell ref="Z99:AA99"/>
  </mergeCells>
  <conditionalFormatting sqref="F99 H99:J99 L99:N99 P99:R99 F107:Y107 F109:Y980">
    <cfRule type="cellIs" dxfId="3" priority="1" operator="equal">
      <formula>"X"</formula>
    </cfRule>
    <cfRule type="cellIs" dxfId="2" priority="2" operator="equal">
      <formula>"X"</formula>
    </cfRule>
  </conditionalFormatting>
  <conditionalFormatting sqref="W99 Y99:Z99 AB99:AC99 AE99:AF99 AM99:AN99">
    <cfRule type="cellIs" dxfId="1" priority="3" operator="equal">
      <formula>"X"</formula>
    </cfRule>
    <cfRule type="cellIs" dxfId="0" priority="4" operator="equal">
      <formula>"X"</formula>
    </cfRule>
  </conditionalFormatting>
  <dataValidations count="1">
    <dataValidation type="list" allowBlank="1" showInputMessage="1" showErrorMessage="1" sqref="D3" xr:uid="{EA9AD0C8-A022-4334-8309-BD5CBFD4F41A}">
      <formula1>"Yes,No"</formula1>
    </dataValidation>
  </dataValidations>
  <pageMargins left="0.7" right="0.7" top="0.75" bottom="0.75" header="0" footer="0"/>
  <pageSetup scale="40" fitToHeight="0" orientation="portrait" r:id="rId1"/>
  <headerFooter>
    <oddHeader>&amp;CTRIBAL BROADBAND CONNECTIVITY PROGRAM REPORTS ADDENDUM 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58435-3DD9-407F-B868-B6ACA0BF887D}">
  <dimension ref="A1:AB1000"/>
  <sheetViews>
    <sheetView showGridLines="0" zoomScale="80" zoomScaleNormal="80" workbookViewId="0">
      <selection activeCell="D4" sqref="D4"/>
    </sheetView>
  </sheetViews>
  <sheetFormatPr defaultColWidth="14.42578125" defaultRowHeight="15" customHeight="1" x14ac:dyDescent="0.25"/>
  <cols>
    <col min="1" max="1" width="3.85546875" style="4" customWidth="1"/>
    <col min="2" max="2" width="4.42578125" style="4" customWidth="1"/>
    <col min="3" max="3" width="52.42578125" style="4" customWidth="1"/>
    <col min="4" max="4" width="30.5703125" style="4" customWidth="1"/>
    <col min="5" max="5" width="10.42578125" style="4" customWidth="1"/>
    <col min="6" max="6" width="1" style="4" customWidth="1"/>
    <col min="7" max="7" width="8.42578125" style="4" customWidth="1"/>
    <col min="8" max="8" width="2.42578125" style="4" customWidth="1"/>
    <col min="9" max="9" width="8.42578125" style="4" customWidth="1"/>
    <col min="10" max="10" width="2.42578125" style="4" customWidth="1"/>
    <col min="11" max="11" width="8.42578125" style="4" customWidth="1"/>
    <col min="12" max="12" width="2.42578125" style="4" customWidth="1"/>
    <col min="13" max="13" width="8.42578125" style="4" customWidth="1"/>
    <col min="14" max="14" width="2.140625" style="4" customWidth="1"/>
    <col min="15" max="15" width="8.42578125" style="4" customWidth="1"/>
    <col min="16" max="16" width="2.140625" style="4" customWidth="1"/>
    <col min="17" max="17" width="8.42578125" style="4" customWidth="1"/>
    <col min="18" max="18" width="2.42578125" style="4" customWidth="1"/>
    <col min="19" max="19" width="11.42578125" style="4" customWidth="1"/>
    <col min="20" max="20" width="0.140625" style="4" customWidth="1"/>
    <col min="21" max="21" width="10.42578125" style="4" customWidth="1"/>
    <col min="22" max="22" width="0.140625" style="4" customWidth="1"/>
    <col min="23" max="23" width="10.42578125" style="4" customWidth="1"/>
    <col min="24" max="24" width="4.42578125" style="4" customWidth="1"/>
    <col min="25" max="16384" width="14.42578125" style="4"/>
  </cols>
  <sheetData>
    <row r="1" spans="1:27" ht="14.25" customHeight="1" x14ac:dyDescent="0.25">
      <c r="A1" s="5"/>
      <c r="B1" s="57"/>
      <c r="C1" s="57"/>
      <c r="D1" s="57"/>
      <c r="E1" s="57"/>
      <c r="F1" s="57"/>
      <c r="G1" s="57"/>
      <c r="H1" s="57"/>
      <c r="I1" s="57"/>
      <c r="J1" s="57"/>
      <c r="K1" s="57"/>
      <c r="L1" s="57"/>
      <c r="M1" s="57"/>
      <c r="N1" s="57"/>
      <c r="O1" s="57"/>
      <c r="P1" s="57"/>
      <c r="Q1" s="57"/>
      <c r="R1" s="57"/>
      <c r="S1" s="57"/>
      <c r="T1" s="57"/>
      <c r="U1" s="57"/>
      <c r="V1" s="57"/>
      <c r="W1" s="5"/>
      <c r="X1" s="5"/>
      <c r="Y1" s="5"/>
      <c r="Z1" s="5"/>
    </row>
    <row r="2" spans="1:27" ht="15.75" thickBot="1" x14ac:dyDescent="0.3">
      <c r="A2" s="5"/>
      <c r="B2" s="57"/>
      <c r="C2" s="57"/>
      <c r="D2" s="57"/>
      <c r="E2" s="57"/>
      <c r="F2" s="57"/>
      <c r="G2" s="57"/>
      <c r="H2" s="57"/>
      <c r="I2" s="57"/>
      <c r="J2" s="57"/>
      <c r="K2" s="57"/>
      <c r="L2" s="57"/>
      <c r="M2" s="57"/>
      <c r="N2" s="57"/>
      <c r="O2" s="57"/>
      <c r="P2" s="57"/>
      <c r="Q2" s="57"/>
      <c r="R2" s="57"/>
      <c r="S2" s="57"/>
      <c r="T2" s="57"/>
      <c r="U2" s="57"/>
      <c r="V2" s="57"/>
      <c r="W2" s="5"/>
      <c r="X2" s="5"/>
      <c r="Y2" s="5"/>
      <c r="Z2" s="5"/>
    </row>
    <row r="3" spans="1:27" ht="20.25" thickTop="1" thickBot="1" x14ac:dyDescent="0.35">
      <c r="A3" s="5"/>
      <c r="B3" s="57"/>
      <c r="C3" s="57"/>
      <c r="D3" s="58" t="s">
        <v>42</v>
      </c>
      <c r="E3" s="57"/>
      <c r="F3" s="57"/>
      <c r="G3" s="57"/>
      <c r="H3" s="57"/>
      <c r="I3" s="57"/>
      <c r="J3" s="57"/>
      <c r="K3" s="57"/>
      <c r="L3" s="57"/>
      <c r="M3" s="57"/>
      <c r="N3" s="57"/>
      <c r="O3" s="57"/>
      <c r="P3" s="57"/>
      <c r="Q3" s="57"/>
      <c r="R3" s="57"/>
      <c r="S3" s="59" t="s">
        <v>43</v>
      </c>
      <c r="T3" s="57"/>
      <c r="U3" s="57"/>
      <c r="V3" s="57"/>
      <c r="W3" s="5"/>
      <c r="X3" s="5"/>
      <c r="Y3" s="5"/>
      <c r="Z3" s="5"/>
    </row>
    <row r="4" spans="1:27" ht="35.450000000000003" customHeight="1" thickTop="1" thickBot="1" x14ac:dyDescent="0.3">
      <c r="A4" s="5"/>
      <c r="B4" s="57"/>
      <c r="C4" s="57"/>
      <c r="D4" s="60" t="s">
        <v>44</v>
      </c>
      <c r="E4" s="57"/>
      <c r="F4" s="57"/>
      <c r="G4" s="57"/>
      <c r="H4" s="57"/>
      <c r="I4" s="57"/>
      <c r="J4" s="57"/>
      <c r="K4" s="57"/>
      <c r="L4" s="57"/>
      <c r="M4" s="57"/>
      <c r="N4" s="57"/>
      <c r="O4" s="57"/>
      <c r="P4" s="57"/>
      <c r="Q4" s="57"/>
      <c r="R4" s="57"/>
      <c r="S4" s="61">
        <f>IF(AND(P14&gt;=DATE(2021,10,1),P14&lt;=DATE(2022,3,31)),DATE(2022,3,31),
IF(AND(P14&gt;=DATE(2022,4,1),P14&lt;=DATE(2022,9,30)),DATE(2022,9,30),
IF(AND(P14&gt;=DATE(2022,10,1),P14&lt;=DATE(2023,3,31)),DATE(2023,3,31),
IF(AND(P14&gt;=DATE(2023,4,1),P14&lt;=DATE(2023,9,30)),DATE(2023,9,30),
IF(AND(P14&gt;=DATE(2023,10,1),P14&lt;=DATE(2024,3,31)),DATE(2024,3,31),
IF(AND(P14&gt;=DATE(2024,4,1),P14&lt;=DATE(2024,9,30)),DATE(2024,9,30),
IF(AND(P14&gt;=DATE(2024,10,1),P14&lt;=DATE(2025,3,31)),DATE(2025,3,31),
IF(AND(P14&gt;=DATE(2025,4,1),P14&lt;=DATE(2025,9,30)),DATE(2025,9,30),
IF(AND(P14&gt;=DATE(2025,10,1),P14&lt;=DATE(2026,3,31)),DATE(2026,3,31),
IF(AND(P14&gt;=DATE(2026,4,1),P14&lt;=DATE(2026,9,30)),DATE(2026,9,30),
IF(AND(P14&gt;=DATE(2026,10,1),P14&lt;=DATE(2027,3,31)),DATE(2027,3,31),
IF(AND(P14&gt;=DATE(2027,4,1),P14&lt;=DATE(2027,9,30)),DATE(2027,9,30),
IF(AND(P14&gt;=DATE(2027,10,1),P14&lt;=DATE(2028,3,31)),DATE(2028,3,31),
IF(AND(P14&gt;=DATE(2028,4,1),P14&lt;=DATE(2028,9,30)),DATE(2028,9,30),
IF(AND(P14&gt;=DATE(2028,10,1),P14&lt;=DATE(2029,3,31)),DATE(2029,3,31),
IF(AND(P14&gt;=DATE(2029,4,1),P14&lt;=DATE(2029,9,30)),DATE(2029,9,30),
IF(AND(P14&gt;=DATE(2029,10,1),P14&lt;=DATE(2030,3,31)),DATE(2030,3,31),
DATE(2030,9,30))))))))))))))))))</f>
        <v>47208</v>
      </c>
      <c r="T4" s="57"/>
      <c r="U4" s="57"/>
      <c r="V4" s="57"/>
      <c r="W4" s="5"/>
      <c r="X4" s="5"/>
      <c r="Y4" s="5"/>
      <c r="Z4" s="5"/>
    </row>
    <row r="5" spans="1:27" ht="16.5" customHeight="1" thickTop="1" x14ac:dyDescent="0.25">
      <c r="A5" s="5"/>
      <c r="B5" s="57"/>
      <c r="C5" s="57"/>
      <c r="D5" s="57"/>
      <c r="E5" s="57"/>
      <c r="F5" s="57"/>
      <c r="G5" s="57"/>
      <c r="H5" s="57"/>
      <c r="I5" s="57"/>
      <c r="J5" s="57"/>
      <c r="K5" s="57"/>
      <c r="L5" s="57"/>
      <c r="M5" s="57"/>
      <c r="N5" s="57"/>
      <c r="O5" s="57"/>
      <c r="P5" s="57"/>
      <c r="Q5" s="57"/>
      <c r="R5" s="57"/>
      <c r="S5" s="57"/>
      <c r="T5" s="57"/>
      <c r="U5" s="57"/>
      <c r="V5" s="57"/>
      <c r="W5" s="5"/>
      <c r="X5" s="5"/>
      <c r="Y5" s="5"/>
      <c r="Z5" s="5"/>
    </row>
    <row r="6" spans="1:27" ht="24.75" customHeight="1" thickBot="1" x14ac:dyDescent="0.3">
      <c r="A6" s="5"/>
      <c r="B6" s="433" t="s">
        <v>45</v>
      </c>
      <c r="C6" s="434"/>
      <c r="D6" s="434"/>
      <c r="E6" s="434"/>
      <c r="F6" s="434"/>
      <c r="G6" s="434"/>
      <c r="H6" s="434"/>
      <c r="I6" s="434"/>
      <c r="J6" s="434"/>
      <c r="K6" s="434"/>
      <c r="L6" s="434"/>
      <c r="M6" s="434"/>
      <c r="N6" s="434"/>
      <c r="O6" s="434"/>
      <c r="P6" s="434"/>
      <c r="Q6" s="434"/>
      <c r="R6" s="434"/>
      <c r="S6" s="434"/>
      <c r="T6" s="434"/>
      <c r="U6" s="434"/>
      <c r="V6" s="434"/>
      <c r="W6" s="434"/>
      <c r="X6" s="434"/>
      <c r="Y6" s="5"/>
      <c r="Z6" s="5"/>
    </row>
    <row r="7" spans="1:27" ht="24.75" customHeight="1" thickBot="1" x14ac:dyDescent="0.3">
      <c r="A7" s="5"/>
      <c r="B7" s="435" t="s">
        <v>46</v>
      </c>
      <c r="C7" s="436"/>
      <c r="D7" s="436"/>
      <c r="E7" s="436"/>
      <c r="F7" s="436"/>
      <c r="G7" s="436"/>
      <c r="H7" s="436"/>
      <c r="I7" s="436"/>
      <c r="J7" s="436"/>
      <c r="K7" s="436"/>
      <c r="L7" s="436"/>
      <c r="M7" s="436"/>
      <c r="N7" s="436"/>
      <c r="O7" s="436"/>
      <c r="P7" s="436"/>
      <c r="Q7" s="436"/>
      <c r="R7" s="436"/>
      <c r="S7" s="436"/>
      <c r="T7" s="436"/>
      <c r="U7" s="436"/>
      <c r="V7" s="436"/>
      <c r="W7" s="436"/>
      <c r="X7" s="437"/>
      <c r="Y7" s="5"/>
    </row>
    <row r="8" spans="1:27" ht="15.95" customHeight="1" x14ac:dyDescent="0.25">
      <c r="A8" s="5"/>
      <c r="B8" s="438" t="s">
        <v>47</v>
      </c>
      <c r="C8" s="388"/>
      <c r="D8" s="388"/>
      <c r="E8" s="388"/>
      <c r="F8" s="388"/>
      <c r="G8" s="388"/>
      <c r="H8" s="388"/>
      <c r="I8" s="388"/>
      <c r="J8" s="388"/>
      <c r="K8" s="388"/>
      <c r="L8" s="388"/>
      <c r="M8" s="388"/>
      <c r="N8" s="388"/>
      <c r="O8" s="388"/>
      <c r="P8" s="388"/>
      <c r="Q8" s="388"/>
      <c r="R8" s="388"/>
      <c r="S8" s="388"/>
      <c r="T8" s="388"/>
      <c r="U8" s="388"/>
      <c r="V8" s="388"/>
      <c r="W8" s="388"/>
      <c r="X8" s="304"/>
      <c r="Y8" s="5"/>
    </row>
    <row r="9" spans="1:27" ht="3.95" customHeight="1" thickBot="1" x14ac:dyDescent="0.3">
      <c r="A9" s="5"/>
      <c r="B9" s="305"/>
      <c r="C9" s="306"/>
      <c r="D9" s="306"/>
      <c r="E9" s="306"/>
      <c r="F9" s="306"/>
      <c r="G9" s="306"/>
      <c r="H9" s="306"/>
      <c r="I9" s="306"/>
      <c r="J9" s="306"/>
      <c r="K9" s="306"/>
      <c r="L9" s="306"/>
      <c r="M9" s="306"/>
      <c r="N9" s="306"/>
      <c r="O9" s="306"/>
      <c r="P9" s="306"/>
      <c r="Q9" s="306"/>
      <c r="R9" s="306"/>
      <c r="S9" s="306"/>
      <c r="T9" s="306"/>
      <c r="U9" s="306"/>
      <c r="V9" s="306"/>
      <c r="W9" s="306"/>
      <c r="X9" s="307"/>
      <c r="Y9" s="5"/>
    </row>
    <row r="10" spans="1:27" ht="24.75" customHeight="1" x14ac:dyDescent="0.25">
      <c r="A10" s="5"/>
      <c r="B10" s="343" t="s">
        <v>48</v>
      </c>
      <c r="C10" s="62" t="s">
        <v>49</v>
      </c>
      <c r="D10" s="439" t="s">
        <v>50</v>
      </c>
      <c r="E10" s="259"/>
      <c r="F10" s="259"/>
      <c r="G10" s="259"/>
      <c r="H10" s="259"/>
      <c r="I10" s="259"/>
      <c r="J10" s="259"/>
      <c r="K10" s="443" t="s">
        <v>51</v>
      </c>
      <c r="L10" s="441"/>
      <c r="M10" s="441"/>
      <c r="N10" s="441"/>
      <c r="O10" s="444"/>
      <c r="P10" s="440" t="s">
        <v>52</v>
      </c>
      <c r="Q10" s="441"/>
      <c r="R10" s="441"/>
      <c r="S10" s="441"/>
      <c r="T10" s="441"/>
      <c r="U10" s="441"/>
      <c r="V10" s="441"/>
      <c r="W10" s="441"/>
      <c r="X10" s="442"/>
      <c r="Y10" s="5"/>
    </row>
    <row r="11" spans="1:27" ht="29.1" customHeight="1" x14ac:dyDescent="0.25">
      <c r="A11" s="5"/>
      <c r="B11" s="266"/>
      <c r="C11" s="63" t="s">
        <v>53</v>
      </c>
      <c r="D11" s="446" t="s">
        <v>54</v>
      </c>
      <c r="E11" s="233"/>
      <c r="F11" s="233"/>
      <c r="G11" s="233"/>
      <c r="H11" s="233"/>
      <c r="I11" s="233"/>
      <c r="J11" s="234"/>
      <c r="K11" s="445" t="s">
        <v>55</v>
      </c>
      <c r="L11" s="321"/>
      <c r="M11" s="321"/>
      <c r="N11" s="321"/>
      <c r="O11" s="346"/>
      <c r="P11" s="456">
        <v>46218</v>
      </c>
      <c r="Q11" s="321"/>
      <c r="R11" s="321"/>
      <c r="S11" s="321"/>
      <c r="T11" s="321"/>
      <c r="U11" s="321"/>
      <c r="V11" s="321"/>
      <c r="W11" s="321"/>
      <c r="X11" s="373"/>
      <c r="Y11" s="5"/>
    </row>
    <row r="12" spans="1:27" ht="24.75" customHeight="1" x14ac:dyDescent="0.25">
      <c r="A12" s="5"/>
      <c r="B12" s="266"/>
      <c r="C12" s="63" t="s">
        <v>56</v>
      </c>
      <c r="D12" s="446" t="s">
        <v>57</v>
      </c>
      <c r="E12" s="233"/>
      <c r="F12" s="233"/>
      <c r="G12" s="233"/>
      <c r="H12" s="233"/>
      <c r="I12" s="233"/>
      <c r="J12" s="234"/>
      <c r="K12" s="418"/>
      <c r="L12" s="434"/>
      <c r="M12" s="434"/>
      <c r="N12" s="434"/>
      <c r="O12" s="276"/>
      <c r="P12" s="457"/>
      <c r="Q12" s="434"/>
      <c r="R12" s="434"/>
      <c r="S12" s="434"/>
      <c r="T12" s="434"/>
      <c r="U12" s="434"/>
      <c r="V12" s="434"/>
      <c r="W12" s="434"/>
      <c r="X12" s="419"/>
      <c r="Y12" s="5"/>
    </row>
    <row r="13" spans="1:27" ht="24.75" customHeight="1" x14ac:dyDescent="0.25">
      <c r="A13" s="5"/>
      <c r="B13" s="266"/>
      <c r="C13" s="63" t="s">
        <v>58</v>
      </c>
      <c r="D13" s="446">
        <v>123456789</v>
      </c>
      <c r="E13" s="233"/>
      <c r="F13" s="233"/>
      <c r="G13" s="233"/>
      <c r="H13" s="233"/>
      <c r="I13" s="233"/>
      <c r="J13" s="234"/>
      <c r="K13" s="259"/>
      <c r="L13" s="259"/>
      <c r="M13" s="259"/>
      <c r="N13" s="259"/>
      <c r="O13" s="377"/>
      <c r="P13" s="458"/>
      <c r="Q13" s="259"/>
      <c r="R13" s="259"/>
      <c r="S13" s="259"/>
      <c r="T13" s="259"/>
      <c r="U13" s="259"/>
      <c r="V13" s="259"/>
      <c r="W13" s="259"/>
      <c r="X13" s="459"/>
      <c r="Y13" s="5"/>
      <c r="Z13" s="6"/>
      <c r="AA13" s="6"/>
    </row>
    <row r="14" spans="1:27" ht="34.5" customHeight="1" x14ac:dyDescent="0.25">
      <c r="A14" s="5"/>
      <c r="B14" s="266"/>
      <c r="C14" s="63" t="s">
        <v>59</v>
      </c>
      <c r="D14" s="449">
        <v>45658</v>
      </c>
      <c r="E14" s="450"/>
      <c r="F14" s="450"/>
      <c r="G14" s="450"/>
      <c r="H14" s="450"/>
      <c r="I14" s="450"/>
      <c r="J14" s="450"/>
      <c r="K14" s="447" t="s">
        <v>60</v>
      </c>
      <c r="L14" s="233"/>
      <c r="M14" s="233"/>
      <c r="N14" s="233"/>
      <c r="O14" s="234"/>
      <c r="P14" s="448">
        <v>47118</v>
      </c>
      <c r="Q14" s="233"/>
      <c r="R14" s="233"/>
      <c r="S14" s="233"/>
      <c r="T14" s="233"/>
      <c r="U14" s="233"/>
      <c r="V14" s="233"/>
      <c r="W14" s="233"/>
      <c r="X14" s="268"/>
      <c r="Y14" s="5"/>
      <c r="Z14" s="6"/>
      <c r="AA14" s="6"/>
    </row>
    <row r="15" spans="1:27" ht="33.75" customHeight="1" thickBot="1" x14ac:dyDescent="0.3">
      <c r="A15" s="5"/>
      <c r="B15" s="266"/>
      <c r="C15" s="64" t="s">
        <v>61</v>
      </c>
      <c r="D15" s="449">
        <v>45658</v>
      </c>
      <c r="E15" s="450"/>
      <c r="F15" s="450"/>
      <c r="G15" s="450"/>
      <c r="H15" s="450"/>
      <c r="I15" s="450"/>
      <c r="J15" s="450"/>
      <c r="K15" s="451" t="s">
        <v>62</v>
      </c>
      <c r="L15" s="323"/>
      <c r="M15" s="323"/>
      <c r="N15" s="323"/>
      <c r="O15" s="452"/>
      <c r="P15" s="448">
        <v>47118</v>
      </c>
      <c r="Q15" s="233"/>
      <c r="R15" s="233"/>
      <c r="S15" s="233"/>
      <c r="T15" s="233"/>
      <c r="U15" s="233"/>
      <c r="V15" s="233"/>
      <c r="W15" s="233"/>
      <c r="X15" s="268"/>
      <c r="Y15" s="5"/>
      <c r="Z15" s="6"/>
      <c r="AA15" s="6"/>
    </row>
    <row r="16" spans="1:27" ht="15" customHeight="1" x14ac:dyDescent="0.25">
      <c r="A16" s="5"/>
      <c r="B16" s="460" t="s">
        <v>63</v>
      </c>
      <c r="C16" s="273"/>
      <c r="D16" s="273"/>
      <c r="E16" s="273"/>
      <c r="F16" s="273"/>
      <c r="G16" s="273"/>
      <c r="H16" s="273"/>
      <c r="I16" s="273"/>
      <c r="J16" s="273"/>
      <c r="K16" s="273"/>
      <c r="L16" s="273"/>
      <c r="M16" s="273"/>
      <c r="N16" s="273"/>
      <c r="O16" s="273"/>
      <c r="P16" s="273"/>
      <c r="Q16" s="273"/>
      <c r="R16" s="273"/>
      <c r="S16" s="273"/>
      <c r="T16" s="273"/>
      <c r="U16" s="273"/>
      <c r="V16" s="273"/>
      <c r="W16" s="273"/>
      <c r="X16" s="274"/>
      <c r="Y16" s="5"/>
      <c r="Z16" s="6"/>
      <c r="AA16" s="6"/>
    </row>
    <row r="17" spans="1:28" ht="3" customHeight="1" x14ac:dyDescent="0.25">
      <c r="A17" s="5"/>
      <c r="B17" s="296"/>
      <c r="C17" s="434"/>
      <c r="D17" s="434"/>
      <c r="E17" s="434"/>
      <c r="F17" s="434"/>
      <c r="G17" s="434"/>
      <c r="H17" s="434"/>
      <c r="I17" s="434"/>
      <c r="J17" s="434"/>
      <c r="K17" s="434"/>
      <c r="L17" s="434"/>
      <c r="M17" s="434"/>
      <c r="N17" s="434"/>
      <c r="O17" s="434"/>
      <c r="P17" s="434"/>
      <c r="Q17" s="434"/>
      <c r="R17" s="434"/>
      <c r="S17" s="434"/>
      <c r="T17" s="434"/>
      <c r="U17" s="434"/>
      <c r="V17" s="434"/>
      <c r="W17" s="434"/>
      <c r="X17" s="419"/>
      <c r="Y17" s="5"/>
      <c r="Z17" s="6"/>
      <c r="AA17" s="6"/>
    </row>
    <row r="18" spans="1:28" ht="9" customHeight="1" thickBot="1" x14ac:dyDescent="0.3">
      <c r="A18" s="5"/>
      <c r="B18" s="352"/>
      <c r="C18" s="353"/>
      <c r="D18" s="353"/>
      <c r="E18" s="353"/>
      <c r="F18" s="353"/>
      <c r="G18" s="353"/>
      <c r="H18" s="353"/>
      <c r="I18" s="353"/>
      <c r="J18" s="353"/>
      <c r="K18" s="353"/>
      <c r="L18" s="353"/>
      <c r="M18" s="353"/>
      <c r="N18" s="353"/>
      <c r="O18" s="353"/>
      <c r="P18" s="353"/>
      <c r="Q18" s="353"/>
      <c r="R18" s="353"/>
      <c r="S18" s="353"/>
      <c r="T18" s="353"/>
      <c r="U18" s="353"/>
      <c r="V18" s="353"/>
      <c r="W18" s="353"/>
      <c r="X18" s="375"/>
      <c r="Y18" s="5"/>
      <c r="Z18" s="6"/>
      <c r="AA18" s="6"/>
    </row>
    <row r="19" spans="1:28" x14ac:dyDescent="0.25">
      <c r="A19" s="5"/>
      <c r="B19" s="318" t="s">
        <v>64</v>
      </c>
      <c r="C19" s="300"/>
      <c r="D19" s="300"/>
      <c r="E19" s="300"/>
      <c r="F19" s="300"/>
      <c r="G19" s="300"/>
      <c r="H19" s="300"/>
      <c r="I19" s="300"/>
      <c r="J19" s="300"/>
      <c r="K19" s="300"/>
      <c r="L19" s="300"/>
      <c r="M19" s="300"/>
      <c r="N19" s="300"/>
      <c r="O19" s="300"/>
      <c r="P19" s="300"/>
      <c r="Q19" s="300"/>
      <c r="R19" s="300"/>
      <c r="S19" s="300"/>
      <c r="T19" s="300"/>
      <c r="U19" s="300"/>
      <c r="V19" s="300"/>
      <c r="W19" s="300"/>
      <c r="X19" s="301"/>
      <c r="Y19" s="5"/>
      <c r="Z19" s="6"/>
      <c r="AA19" s="6"/>
    </row>
    <row r="20" spans="1:28" ht="8.1" customHeight="1" x14ac:dyDescent="0.25">
      <c r="A20" s="5"/>
      <c r="B20" s="302"/>
      <c r="C20" s="303"/>
      <c r="D20" s="303"/>
      <c r="E20" s="303"/>
      <c r="F20" s="303"/>
      <c r="G20" s="303"/>
      <c r="H20" s="303"/>
      <c r="I20" s="303"/>
      <c r="J20" s="303"/>
      <c r="K20" s="303"/>
      <c r="L20" s="303"/>
      <c r="M20" s="303"/>
      <c r="N20" s="303"/>
      <c r="O20" s="303"/>
      <c r="P20" s="303"/>
      <c r="Q20" s="303"/>
      <c r="R20" s="303"/>
      <c r="S20" s="303"/>
      <c r="T20" s="303"/>
      <c r="U20" s="303"/>
      <c r="V20" s="303"/>
      <c r="W20" s="303"/>
      <c r="X20" s="304"/>
      <c r="Y20" s="5"/>
      <c r="Z20" s="6"/>
      <c r="AA20" s="6"/>
    </row>
    <row r="21" spans="1:28" ht="1.5" customHeight="1" thickBot="1" x14ac:dyDescent="0.3">
      <c r="A21" s="5"/>
      <c r="B21" s="302"/>
      <c r="C21" s="306"/>
      <c r="D21" s="306"/>
      <c r="E21" s="306"/>
      <c r="F21" s="306"/>
      <c r="G21" s="306"/>
      <c r="H21" s="306"/>
      <c r="I21" s="306"/>
      <c r="J21" s="306"/>
      <c r="K21" s="306"/>
      <c r="L21" s="306"/>
      <c r="M21" s="306"/>
      <c r="N21" s="306"/>
      <c r="O21" s="306"/>
      <c r="P21" s="306"/>
      <c r="Q21" s="306"/>
      <c r="R21" s="306"/>
      <c r="S21" s="306"/>
      <c r="T21" s="306"/>
      <c r="U21" s="306"/>
      <c r="V21" s="306"/>
      <c r="W21" s="306"/>
      <c r="X21" s="307"/>
      <c r="Y21" s="5"/>
      <c r="Z21" s="6"/>
      <c r="AA21" s="6"/>
    </row>
    <row r="22" spans="1:28" ht="155.1" customHeight="1" x14ac:dyDescent="0.25">
      <c r="A22" s="5"/>
      <c r="B22" s="423">
        <v>1</v>
      </c>
      <c r="C22" s="319" t="s">
        <v>65</v>
      </c>
      <c r="D22" s="312"/>
      <c r="E22" s="312"/>
      <c r="F22" s="312"/>
      <c r="G22" s="312"/>
      <c r="H22" s="312"/>
      <c r="I22" s="312"/>
      <c r="J22" s="312"/>
      <c r="K22" s="312"/>
      <c r="L22" s="312"/>
      <c r="M22" s="312"/>
      <c r="N22" s="312"/>
      <c r="O22" s="312"/>
      <c r="P22" s="312"/>
      <c r="Q22" s="312"/>
      <c r="R22" s="312"/>
      <c r="S22" s="312"/>
      <c r="T22" s="312"/>
      <c r="U22" s="312"/>
      <c r="V22" s="312"/>
      <c r="W22" s="312"/>
      <c r="X22" s="313"/>
      <c r="Y22" s="5"/>
      <c r="Z22" s="6"/>
      <c r="AA22" s="6"/>
    </row>
    <row r="23" spans="1:28" ht="32.1" customHeight="1" x14ac:dyDescent="0.25">
      <c r="A23" s="5"/>
      <c r="B23" s="403"/>
      <c r="C23" s="325" t="s">
        <v>66</v>
      </c>
      <c r="D23" s="321"/>
      <c r="E23" s="239" t="s">
        <v>11</v>
      </c>
      <c r="F23" s="233"/>
      <c r="G23" s="233"/>
      <c r="H23" s="234"/>
      <c r="I23" s="239" t="s">
        <v>67</v>
      </c>
      <c r="J23" s="277"/>
      <c r="K23" s="277"/>
      <c r="L23" s="238"/>
      <c r="M23" s="239" t="s">
        <v>68</v>
      </c>
      <c r="N23" s="277"/>
      <c r="O23" s="277"/>
      <c r="P23" s="238"/>
      <c r="Q23" s="239" t="s">
        <v>69</v>
      </c>
      <c r="R23" s="277"/>
      <c r="S23" s="277"/>
      <c r="T23" s="238"/>
      <c r="U23" s="239" t="s">
        <v>70</v>
      </c>
      <c r="V23" s="277"/>
      <c r="W23" s="277"/>
      <c r="X23" s="238"/>
      <c r="Y23" s="5"/>
      <c r="Z23" s="6"/>
      <c r="AA23" s="6"/>
    </row>
    <row r="24" spans="1:28" ht="63.75" customHeight="1" x14ac:dyDescent="0.25">
      <c r="A24" s="5"/>
      <c r="B24" s="403"/>
      <c r="C24" s="259"/>
      <c r="D24" s="259"/>
      <c r="E24" s="240" cm="1">
        <f t="array" ref="E24">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24" s="241"/>
      <c r="G24" s="453">
        <f>EOMONTH(E24,6)</f>
        <v>45930</v>
      </c>
      <c r="H24" s="283"/>
      <c r="I24" s="453">
        <f>EOMONTH(G24,6)</f>
        <v>46112</v>
      </c>
      <c r="J24" s="283"/>
      <c r="K24" s="453">
        <f>EOMONTH(I24,6)</f>
        <v>46295</v>
      </c>
      <c r="L24" s="283"/>
      <c r="M24" s="453">
        <f>EOMONTH(K24,6)</f>
        <v>46477</v>
      </c>
      <c r="N24" s="283"/>
      <c r="O24" s="453">
        <f>EOMONTH(M24,6)</f>
        <v>46660</v>
      </c>
      <c r="P24" s="283"/>
      <c r="Q24" s="453">
        <f>EOMONTH(O24,6)</f>
        <v>46843</v>
      </c>
      <c r="R24" s="283"/>
      <c r="S24" s="453">
        <f>EOMONTH(Q24,6)</f>
        <v>47026</v>
      </c>
      <c r="T24" s="283"/>
      <c r="U24" s="453">
        <f>EOMONTH(S24,6)</f>
        <v>47208</v>
      </c>
      <c r="V24" s="283"/>
      <c r="W24" s="453">
        <f>EOMONTH(U24,6)</f>
        <v>47391</v>
      </c>
      <c r="X24" s="283"/>
      <c r="Y24" s="5"/>
      <c r="Z24" s="6"/>
      <c r="AA24" s="6"/>
      <c r="AB24" s="6"/>
    </row>
    <row r="25" spans="1:28" ht="18.95" customHeight="1" x14ac:dyDescent="0.25">
      <c r="A25" s="5"/>
      <c r="B25" s="403"/>
      <c r="C25" s="454" t="s">
        <v>71</v>
      </c>
      <c r="D25" s="455"/>
      <c r="E25" s="317">
        <v>0.1</v>
      </c>
      <c r="F25" s="234"/>
      <c r="G25" s="317">
        <v>0.2</v>
      </c>
      <c r="H25" s="234"/>
      <c r="I25" s="317">
        <v>0.25</v>
      </c>
      <c r="J25" s="234"/>
      <c r="K25" s="317">
        <v>0.4</v>
      </c>
      <c r="L25" s="234"/>
      <c r="M25" s="317">
        <v>0.55000000000000004</v>
      </c>
      <c r="N25" s="234"/>
      <c r="O25" s="317">
        <v>0.7</v>
      </c>
      <c r="P25" s="234"/>
      <c r="Q25" s="317">
        <v>0.8</v>
      </c>
      <c r="R25" s="234"/>
      <c r="S25" s="317">
        <v>0.95</v>
      </c>
      <c r="T25" s="234"/>
      <c r="U25" s="317">
        <v>1</v>
      </c>
      <c r="V25" s="234"/>
      <c r="W25" s="317"/>
      <c r="X25" s="234"/>
      <c r="Y25" s="5"/>
      <c r="Z25" s="6"/>
      <c r="AA25" s="6"/>
    </row>
    <row r="26" spans="1:28" ht="20.100000000000001" customHeight="1" x14ac:dyDescent="0.25">
      <c r="A26" s="5"/>
      <c r="B26" s="403"/>
      <c r="C26" s="429" t="s">
        <v>72</v>
      </c>
      <c r="D26" s="233"/>
      <c r="E26" s="317">
        <v>0.05</v>
      </c>
      <c r="F26" s="234"/>
      <c r="G26" s="317">
        <v>0.25</v>
      </c>
      <c r="H26" s="234"/>
      <c r="I26" s="317">
        <v>0.5</v>
      </c>
      <c r="J26" s="234"/>
      <c r="K26" s="317">
        <v>1</v>
      </c>
      <c r="L26" s="234"/>
      <c r="M26" s="317">
        <v>1</v>
      </c>
      <c r="N26" s="234"/>
      <c r="O26" s="317">
        <v>1</v>
      </c>
      <c r="P26" s="234"/>
      <c r="Q26" s="317">
        <v>1</v>
      </c>
      <c r="R26" s="234"/>
      <c r="S26" s="317">
        <v>1</v>
      </c>
      <c r="T26" s="234"/>
      <c r="U26" s="317">
        <v>1</v>
      </c>
      <c r="V26" s="234"/>
      <c r="W26" s="317"/>
      <c r="X26" s="234"/>
      <c r="Y26" s="5"/>
      <c r="Z26" s="6"/>
      <c r="AA26" s="6"/>
    </row>
    <row r="27" spans="1:28" ht="20.100000000000001" customHeight="1" x14ac:dyDescent="0.25">
      <c r="A27" s="5"/>
      <c r="B27" s="403"/>
      <c r="C27" s="429" t="s">
        <v>73</v>
      </c>
      <c r="D27" s="233"/>
      <c r="E27" s="317">
        <v>0.1</v>
      </c>
      <c r="F27" s="234"/>
      <c r="G27" s="317">
        <v>0.5</v>
      </c>
      <c r="H27" s="234"/>
      <c r="I27" s="317">
        <v>1</v>
      </c>
      <c r="J27" s="234"/>
      <c r="K27" s="317">
        <v>1</v>
      </c>
      <c r="L27" s="234"/>
      <c r="M27" s="317">
        <v>1</v>
      </c>
      <c r="N27" s="234"/>
      <c r="O27" s="317">
        <v>1</v>
      </c>
      <c r="P27" s="234"/>
      <c r="Q27" s="317">
        <v>1</v>
      </c>
      <c r="R27" s="234"/>
      <c r="S27" s="317">
        <v>1</v>
      </c>
      <c r="T27" s="234"/>
      <c r="U27" s="317">
        <v>1</v>
      </c>
      <c r="V27" s="234"/>
      <c r="W27" s="317"/>
      <c r="X27" s="234"/>
      <c r="Y27" s="5"/>
      <c r="Z27" s="6"/>
      <c r="AA27" s="6"/>
    </row>
    <row r="28" spans="1:28" ht="21" customHeight="1" x14ac:dyDescent="0.25">
      <c r="A28" s="5"/>
      <c r="B28" s="403"/>
      <c r="C28" s="320" t="s">
        <v>74</v>
      </c>
      <c r="D28" s="321"/>
      <c r="E28" s="317">
        <v>0.1</v>
      </c>
      <c r="F28" s="234"/>
      <c r="G28" s="317">
        <v>0.1</v>
      </c>
      <c r="H28" s="234"/>
      <c r="I28" s="317">
        <v>0.5</v>
      </c>
      <c r="J28" s="234"/>
      <c r="K28" s="317">
        <v>1</v>
      </c>
      <c r="L28" s="234"/>
      <c r="M28" s="428">
        <v>1</v>
      </c>
      <c r="N28" s="234"/>
      <c r="O28" s="428">
        <v>1</v>
      </c>
      <c r="P28" s="234"/>
      <c r="Q28" s="428">
        <v>1</v>
      </c>
      <c r="R28" s="234"/>
      <c r="S28" s="428">
        <v>1</v>
      </c>
      <c r="T28" s="234"/>
      <c r="U28" s="317">
        <v>1</v>
      </c>
      <c r="V28" s="234"/>
      <c r="W28" s="317"/>
      <c r="X28" s="234"/>
      <c r="Y28" s="5"/>
      <c r="Z28" s="6"/>
      <c r="AA28" s="6"/>
    </row>
    <row r="29" spans="1:28" ht="18.95" customHeight="1" x14ac:dyDescent="0.25">
      <c r="A29" s="5"/>
      <c r="B29" s="403"/>
      <c r="C29" s="430" t="s">
        <v>75</v>
      </c>
      <c r="D29" s="431"/>
      <c r="E29" s="428">
        <v>0.1</v>
      </c>
      <c r="F29" s="234"/>
      <c r="G29" s="428">
        <v>1</v>
      </c>
      <c r="H29" s="234"/>
      <c r="I29" s="428">
        <v>1</v>
      </c>
      <c r="J29" s="234"/>
      <c r="K29" s="428">
        <v>1</v>
      </c>
      <c r="L29" s="234"/>
      <c r="M29" s="428">
        <v>1</v>
      </c>
      <c r="N29" s="234"/>
      <c r="O29" s="428">
        <v>1</v>
      </c>
      <c r="P29" s="234"/>
      <c r="Q29" s="428">
        <v>1</v>
      </c>
      <c r="R29" s="234"/>
      <c r="S29" s="428">
        <v>1</v>
      </c>
      <c r="T29" s="234"/>
      <c r="U29" s="317">
        <v>1</v>
      </c>
      <c r="V29" s="234"/>
      <c r="W29" s="428"/>
      <c r="X29" s="234"/>
      <c r="Y29" s="5"/>
      <c r="Z29" s="6"/>
      <c r="AA29" s="6"/>
    </row>
    <row r="30" spans="1:28" ht="18.95" customHeight="1" x14ac:dyDescent="0.25">
      <c r="A30" s="5"/>
      <c r="B30" s="403"/>
      <c r="C30" s="432" t="s">
        <v>76</v>
      </c>
      <c r="D30" s="259"/>
      <c r="E30" s="317">
        <v>0</v>
      </c>
      <c r="F30" s="234"/>
      <c r="G30" s="317">
        <v>0</v>
      </c>
      <c r="H30" s="234"/>
      <c r="I30" s="317">
        <v>0</v>
      </c>
      <c r="J30" s="234"/>
      <c r="K30" s="317">
        <v>0</v>
      </c>
      <c r="L30" s="234"/>
      <c r="M30" s="317">
        <v>0.6</v>
      </c>
      <c r="N30" s="234"/>
      <c r="O30" s="317">
        <v>1</v>
      </c>
      <c r="P30" s="234"/>
      <c r="Q30" s="317">
        <v>1</v>
      </c>
      <c r="R30" s="234"/>
      <c r="S30" s="317">
        <v>1</v>
      </c>
      <c r="T30" s="234"/>
      <c r="U30" s="317">
        <v>1</v>
      </c>
      <c r="V30" s="234"/>
      <c r="W30" s="317"/>
      <c r="X30" s="234"/>
      <c r="Y30" s="5"/>
      <c r="Z30" s="6"/>
      <c r="AA30" s="6"/>
    </row>
    <row r="31" spans="1:28" ht="18.95" customHeight="1" x14ac:dyDescent="0.25">
      <c r="A31" s="5"/>
      <c r="B31" s="403"/>
      <c r="C31" s="429" t="s">
        <v>77</v>
      </c>
      <c r="D31" s="233"/>
      <c r="E31" s="317">
        <v>0</v>
      </c>
      <c r="F31" s="234"/>
      <c r="G31" s="317">
        <v>0.3</v>
      </c>
      <c r="H31" s="234"/>
      <c r="I31" s="317">
        <v>0.3</v>
      </c>
      <c r="J31" s="234"/>
      <c r="K31" s="317">
        <v>0.6</v>
      </c>
      <c r="L31" s="234"/>
      <c r="M31" s="317">
        <v>0.8</v>
      </c>
      <c r="N31" s="234"/>
      <c r="O31" s="317">
        <v>1</v>
      </c>
      <c r="P31" s="234"/>
      <c r="Q31" s="317">
        <v>1</v>
      </c>
      <c r="R31" s="234"/>
      <c r="S31" s="317">
        <v>1</v>
      </c>
      <c r="T31" s="234"/>
      <c r="U31" s="317">
        <v>1</v>
      </c>
      <c r="V31" s="234"/>
      <c r="W31" s="317"/>
      <c r="X31" s="234"/>
      <c r="Y31" s="5"/>
      <c r="Z31" s="5"/>
    </row>
    <row r="32" spans="1:28" ht="17.100000000000001" customHeight="1" x14ac:dyDescent="0.25">
      <c r="A32" s="5"/>
      <c r="B32" s="403"/>
      <c r="C32" s="429" t="s">
        <v>78</v>
      </c>
      <c r="D32" s="233"/>
      <c r="E32" s="317">
        <v>0</v>
      </c>
      <c r="F32" s="234"/>
      <c r="G32" s="317">
        <v>0</v>
      </c>
      <c r="H32" s="234"/>
      <c r="I32" s="317">
        <v>0</v>
      </c>
      <c r="J32" s="234"/>
      <c r="K32" s="317">
        <v>0</v>
      </c>
      <c r="L32" s="234"/>
      <c r="M32" s="317">
        <v>0.4</v>
      </c>
      <c r="N32" s="234"/>
      <c r="O32" s="317">
        <v>0.8</v>
      </c>
      <c r="P32" s="234"/>
      <c r="Q32" s="317">
        <v>0.9</v>
      </c>
      <c r="R32" s="234"/>
      <c r="S32" s="317">
        <v>1</v>
      </c>
      <c r="T32" s="234"/>
      <c r="U32" s="317">
        <v>1</v>
      </c>
      <c r="V32" s="234"/>
      <c r="W32" s="317"/>
      <c r="X32" s="234"/>
      <c r="Y32" s="5"/>
      <c r="Z32" s="5"/>
    </row>
    <row r="33" spans="1:26" ht="18" customHeight="1" x14ac:dyDescent="0.25">
      <c r="A33" s="5"/>
      <c r="B33" s="403"/>
      <c r="C33" s="429" t="s">
        <v>79</v>
      </c>
      <c r="D33" s="233"/>
      <c r="E33" s="317">
        <v>0</v>
      </c>
      <c r="F33" s="234"/>
      <c r="G33" s="317">
        <v>0</v>
      </c>
      <c r="H33" s="234"/>
      <c r="I33" s="317">
        <v>0</v>
      </c>
      <c r="J33" s="234"/>
      <c r="K33" s="317">
        <v>0</v>
      </c>
      <c r="L33" s="234"/>
      <c r="M33" s="317">
        <v>0.3</v>
      </c>
      <c r="N33" s="234"/>
      <c r="O33" s="317">
        <v>0.7</v>
      </c>
      <c r="P33" s="234"/>
      <c r="Q33" s="317">
        <v>0.9</v>
      </c>
      <c r="R33" s="234"/>
      <c r="S33" s="317">
        <v>1</v>
      </c>
      <c r="T33" s="234"/>
      <c r="U33" s="317">
        <v>1</v>
      </c>
      <c r="V33" s="234"/>
      <c r="W33" s="317"/>
      <c r="X33" s="234"/>
      <c r="Y33" s="5"/>
      <c r="Z33" s="5"/>
    </row>
    <row r="34" spans="1:26" ht="18" customHeight="1" x14ac:dyDescent="0.25">
      <c r="A34" s="5"/>
      <c r="B34" s="403"/>
      <c r="C34" s="429" t="s">
        <v>80</v>
      </c>
      <c r="D34" s="233"/>
      <c r="E34" s="317">
        <v>0</v>
      </c>
      <c r="F34" s="234"/>
      <c r="G34" s="317">
        <v>0</v>
      </c>
      <c r="H34" s="234"/>
      <c r="I34" s="317">
        <v>0</v>
      </c>
      <c r="J34" s="234"/>
      <c r="K34" s="317">
        <v>0</v>
      </c>
      <c r="L34" s="234"/>
      <c r="M34" s="317">
        <v>0</v>
      </c>
      <c r="N34" s="234"/>
      <c r="O34" s="317">
        <v>0</v>
      </c>
      <c r="P34" s="234"/>
      <c r="Q34" s="317">
        <v>0.5</v>
      </c>
      <c r="R34" s="234"/>
      <c r="S34" s="317">
        <v>0.95</v>
      </c>
      <c r="T34" s="234"/>
      <c r="U34" s="317">
        <v>1</v>
      </c>
      <c r="V34" s="234"/>
      <c r="W34" s="317"/>
      <c r="X34" s="234"/>
      <c r="Y34" s="5"/>
      <c r="Z34" s="5"/>
    </row>
    <row r="35" spans="1:26" ht="20.100000000000001" customHeight="1" thickBot="1" x14ac:dyDescent="0.3">
      <c r="A35" s="5"/>
      <c r="B35" s="404"/>
      <c r="C35" s="322" t="s">
        <v>81</v>
      </c>
      <c r="D35" s="323"/>
      <c r="E35" s="317" t="s">
        <v>82</v>
      </c>
      <c r="F35" s="234"/>
      <c r="G35" s="317" t="s">
        <v>82</v>
      </c>
      <c r="H35" s="234"/>
      <c r="I35" s="317" t="s">
        <v>82</v>
      </c>
      <c r="J35" s="234"/>
      <c r="K35" s="317" t="s">
        <v>82</v>
      </c>
      <c r="L35" s="234"/>
      <c r="M35" s="317" t="s">
        <v>82</v>
      </c>
      <c r="N35" s="234"/>
      <c r="O35" s="317" t="s">
        <v>82</v>
      </c>
      <c r="P35" s="234"/>
      <c r="Q35" s="317" t="s">
        <v>82</v>
      </c>
      <c r="R35" s="234"/>
      <c r="S35" s="317" t="s">
        <v>82</v>
      </c>
      <c r="T35" s="234"/>
      <c r="U35" s="317" t="s">
        <v>82</v>
      </c>
      <c r="V35" s="234"/>
      <c r="W35" s="317"/>
      <c r="X35" s="234"/>
      <c r="Y35" s="5"/>
      <c r="Z35" s="5"/>
    </row>
    <row r="36" spans="1:26" ht="24" customHeight="1" x14ac:dyDescent="0.25">
      <c r="A36" s="5"/>
      <c r="B36" s="427" t="s">
        <v>83</v>
      </c>
      <c r="C36" s="300"/>
      <c r="D36" s="300"/>
      <c r="E36" s="300"/>
      <c r="F36" s="300"/>
      <c r="G36" s="300"/>
      <c r="H36" s="300"/>
      <c r="I36" s="300"/>
      <c r="J36" s="300"/>
      <c r="K36" s="300"/>
      <c r="L36" s="300"/>
      <c r="M36" s="300"/>
      <c r="N36" s="300"/>
      <c r="O36" s="300"/>
      <c r="P36" s="300"/>
      <c r="Q36" s="300"/>
      <c r="R36" s="300"/>
      <c r="S36" s="300"/>
      <c r="T36" s="300"/>
      <c r="U36" s="300"/>
      <c r="V36" s="300"/>
      <c r="W36" s="300"/>
      <c r="X36" s="301"/>
      <c r="Y36" s="5"/>
      <c r="Z36" s="5"/>
    </row>
    <row r="37" spans="1:26" ht="1.5" customHeight="1" thickBot="1" x14ac:dyDescent="0.3">
      <c r="A37" s="5"/>
      <c r="B37" s="302"/>
      <c r="C37" s="303"/>
      <c r="D37" s="303"/>
      <c r="E37" s="303"/>
      <c r="F37" s="303"/>
      <c r="G37" s="303"/>
      <c r="H37" s="303"/>
      <c r="I37" s="303"/>
      <c r="J37" s="303"/>
      <c r="K37" s="303"/>
      <c r="L37" s="303"/>
      <c r="M37" s="303"/>
      <c r="N37" s="303"/>
      <c r="O37" s="303"/>
      <c r="P37" s="303"/>
      <c r="Q37" s="303"/>
      <c r="R37" s="303"/>
      <c r="S37" s="303"/>
      <c r="T37" s="303"/>
      <c r="U37" s="303"/>
      <c r="V37" s="303"/>
      <c r="W37" s="303"/>
      <c r="X37" s="304"/>
      <c r="Y37" s="5"/>
      <c r="Z37" s="5"/>
    </row>
    <row r="38" spans="1:26" ht="15.75" hidden="1" customHeight="1" x14ac:dyDescent="0.25">
      <c r="A38" s="5"/>
      <c r="B38" s="305"/>
      <c r="C38" s="306"/>
      <c r="D38" s="306"/>
      <c r="E38" s="306"/>
      <c r="F38" s="306"/>
      <c r="G38" s="306"/>
      <c r="H38" s="306"/>
      <c r="I38" s="306"/>
      <c r="J38" s="306"/>
      <c r="K38" s="306"/>
      <c r="L38" s="306"/>
      <c r="M38" s="306"/>
      <c r="N38" s="306"/>
      <c r="O38" s="306"/>
      <c r="P38" s="306"/>
      <c r="Q38" s="306"/>
      <c r="R38" s="306"/>
      <c r="S38" s="306"/>
      <c r="T38" s="306"/>
      <c r="U38" s="306"/>
      <c r="V38" s="306"/>
      <c r="W38" s="306"/>
      <c r="X38" s="307"/>
      <c r="Y38" s="5"/>
      <c r="Z38" s="5"/>
    </row>
    <row r="39" spans="1:26" ht="182.45" customHeight="1" x14ac:dyDescent="0.25">
      <c r="A39" s="5"/>
      <c r="B39" s="265">
        <v>2</v>
      </c>
      <c r="C39" s="319" t="s">
        <v>84</v>
      </c>
      <c r="D39" s="312"/>
      <c r="E39" s="312"/>
      <c r="F39" s="312"/>
      <c r="G39" s="312"/>
      <c r="H39" s="312"/>
      <c r="I39" s="312"/>
      <c r="J39" s="312"/>
      <c r="K39" s="312"/>
      <c r="L39" s="312"/>
      <c r="M39" s="312"/>
      <c r="N39" s="312"/>
      <c r="O39" s="312"/>
      <c r="P39" s="312"/>
      <c r="Q39" s="312"/>
      <c r="R39" s="312"/>
      <c r="S39" s="312"/>
      <c r="T39" s="312"/>
      <c r="U39" s="312"/>
      <c r="V39" s="312"/>
      <c r="W39" s="312"/>
      <c r="X39" s="313"/>
      <c r="Y39" s="5"/>
      <c r="Z39" s="5"/>
    </row>
    <row r="40" spans="1:26" ht="36" customHeight="1" x14ac:dyDescent="0.25">
      <c r="A40" s="5"/>
      <c r="B40" s="266"/>
      <c r="C40" s="325" t="s">
        <v>85</v>
      </c>
      <c r="D40" s="324" t="s">
        <v>86</v>
      </c>
      <c r="E40" s="239" t="s">
        <v>11</v>
      </c>
      <c r="F40" s="233"/>
      <c r="G40" s="233"/>
      <c r="H40" s="234"/>
      <c r="I40" s="239" t="s">
        <v>67</v>
      </c>
      <c r="J40" s="277"/>
      <c r="K40" s="277"/>
      <c r="L40" s="238"/>
      <c r="M40" s="239" t="s">
        <v>68</v>
      </c>
      <c r="N40" s="277"/>
      <c r="O40" s="277"/>
      <c r="P40" s="238"/>
      <c r="Q40" s="239" t="s">
        <v>69</v>
      </c>
      <c r="R40" s="277"/>
      <c r="S40" s="277"/>
      <c r="T40" s="238"/>
      <c r="U40" s="239" t="s">
        <v>70</v>
      </c>
      <c r="V40" s="277"/>
      <c r="W40" s="277"/>
      <c r="X40" s="238"/>
      <c r="Y40" s="5"/>
      <c r="Z40" s="5"/>
    </row>
    <row r="41" spans="1:26" ht="65.25" customHeight="1" x14ac:dyDescent="0.25">
      <c r="A41" s="5"/>
      <c r="B41" s="266"/>
      <c r="C41" s="259"/>
      <c r="D41" s="259"/>
      <c r="E41" s="240" cm="1">
        <f t="array" ref="E41">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41" s="241"/>
      <c r="G41" s="278">
        <f>EOMONTH(E41,6)</f>
        <v>45930</v>
      </c>
      <c r="H41" s="283"/>
      <c r="I41" s="278">
        <f>EOMONTH(G41,6)</f>
        <v>46112</v>
      </c>
      <c r="J41" s="283"/>
      <c r="K41" s="278">
        <f>EOMONTH(I41,6)</f>
        <v>46295</v>
      </c>
      <c r="L41" s="283"/>
      <c r="M41" s="278">
        <f>EOMONTH(K41,6)</f>
        <v>46477</v>
      </c>
      <c r="N41" s="283"/>
      <c r="O41" s="278">
        <f>EOMONTH(M41,6)</f>
        <v>46660</v>
      </c>
      <c r="P41" s="283"/>
      <c r="Q41" s="278">
        <f>EOMONTH(O41,6)</f>
        <v>46843</v>
      </c>
      <c r="R41" s="283"/>
      <c r="S41" s="278">
        <f>EOMONTH(Q41,6)</f>
        <v>47026</v>
      </c>
      <c r="T41" s="283"/>
      <c r="U41" s="278">
        <f>EOMONTH(S41,6)</f>
        <v>47208</v>
      </c>
      <c r="V41" s="283"/>
      <c r="W41" s="278">
        <f>EOMONTH(U41,6)</f>
        <v>47391</v>
      </c>
      <c r="X41" s="283"/>
      <c r="Y41" s="5"/>
      <c r="Z41" s="5"/>
    </row>
    <row r="42" spans="1:26" ht="33.950000000000003" customHeight="1" x14ac:dyDescent="0.25">
      <c r="A42" s="5"/>
      <c r="B42" s="266"/>
      <c r="C42" s="193" t="s">
        <v>87</v>
      </c>
      <c r="D42" s="65" t="s">
        <v>88</v>
      </c>
      <c r="E42" s="269">
        <v>0</v>
      </c>
      <c r="F42" s="270"/>
      <c r="G42" s="269">
        <v>0</v>
      </c>
      <c r="H42" s="270"/>
      <c r="I42" s="269">
        <v>0</v>
      </c>
      <c r="J42" s="270"/>
      <c r="K42" s="269">
        <v>0</v>
      </c>
      <c r="L42" s="270"/>
      <c r="M42" s="269">
        <v>20</v>
      </c>
      <c r="N42" s="270"/>
      <c r="O42" s="269">
        <v>60</v>
      </c>
      <c r="P42" s="270"/>
      <c r="Q42" s="269">
        <v>60</v>
      </c>
      <c r="R42" s="270"/>
      <c r="S42" s="269">
        <v>100</v>
      </c>
      <c r="T42" s="270"/>
      <c r="U42" s="269">
        <v>100</v>
      </c>
      <c r="V42" s="270"/>
      <c r="W42" s="269"/>
      <c r="X42" s="270"/>
      <c r="Y42" s="5"/>
      <c r="Z42" s="5"/>
    </row>
    <row r="43" spans="1:26" ht="24" customHeight="1" x14ac:dyDescent="0.25">
      <c r="A43" s="5"/>
      <c r="B43" s="266"/>
      <c r="C43" s="193" t="s">
        <v>89</v>
      </c>
      <c r="D43" s="65" t="s">
        <v>82</v>
      </c>
      <c r="E43" s="269" t="s">
        <v>82</v>
      </c>
      <c r="F43" s="270"/>
      <c r="G43" s="269" t="s">
        <v>82</v>
      </c>
      <c r="H43" s="270"/>
      <c r="I43" s="269" t="s">
        <v>82</v>
      </c>
      <c r="J43" s="270"/>
      <c r="K43" s="269" t="s">
        <v>82</v>
      </c>
      <c r="L43" s="270"/>
      <c r="M43" s="269" t="s">
        <v>82</v>
      </c>
      <c r="N43" s="270"/>
      <c r="O43" s="269" t="s">
        <v>82</v>
      </c>
      <c r="P43" s="270"/>
      <c r="Q43" s="269" t="s">
        <v>82</v>
      </c>
      <c r="R43" s="270"/>
      <c r="S43" s="269" t="s">
        <v>82</v>
      </c>
      <c r="T43" s="270"/>
      <c r="U43" s="269" t="s">
        <v>82</v>
      </c>
      <c r="V43" s="270"/>
      <c r="W43" s="269"/>
      <c r="X43" s="270"/>
      <c r="Y43" s="5"/>
      <c r="Z43" s="5"/>
    </row>
    <row r="44" spans="1:26" ht="23.1" hidden="1" customHeight="1" x14ac:dyDescent="0.25">
      <c r="A44" s="5"/>
      <c r="B44" s="266"/>
      <c r="C44" s="193" t="s">
        <v>90</v>
      </c>
      <c r="D44" s="66" t="s">
        <v>82</v>
      </c>
      <c r="E44" s="243" t="s">
        <v>82</v>
      </c>
      <c r="F44" s="244"/>
      <c r="G44" s="243" t="s">
        <v>82</v>
      </c>
      <c r="H44" s="244"/>
      <c r="I44" s="243" t="s">
        <v>82</v>
      </c>
      <c r="J44" s="244"/>
      <c r="K44" s="243" t="s">
        <v>82</v>
      </c>
      <c r="L44" s="244"/>
      <c r="M44" s="243" t="s">
        <v>82</v>
      </c>
      <c r="N44" s="244"/>
      <c r="O44" s="243" t="s">
        <v>82</v>
      </c>
      <c r="P44" s="244"/>
      <c r="Q44" s="243" t="s">
        <v>82</v>
      </c>
      <c r="R44" s="244"/>
      <c r="S44" s="243" t="s">
        <v>82</v>
      </c>
      <c r="T44" s="244"/>
      <c r="U44" s="243" t="s">
        <v>82</v>
      </c>
      <c r="V44" s="244"/>
      <c r="W44" s="269"/>
      <c r="X44" s="270"/>
      <c r="Y44" s="5"/>
      <c r="Z44" s="5"/>
    </row>
    <row r="45" spans="1:26" ht="30" x14ac:dyDescent="0.25">
      <c r="A45" s="5"/>
      <c r="B45" s="266"/>
      <c r="C45" s="193" t="s">
        <v>91</v>
      </c>
      <c r="D45" s="65" t="s">
        <v>92</v>
      </c>
      <c r="E45" s="269">
        <v>0</v>
      </c>
      <c r="F45" s="270"/>
      <c r="G45" s="269">
        <v>0</v>
      </c>
      <c r="H45" s="270"/>
      <c r="I45" s="269">
        <v>0</v>
      </c>
      <c r="J45" s="270"/>
      <c r="K45" s="269">
        <v>0</v>
      </c>
      <c r="L45" s="270"/>
      <c r="M45" s="269">
        <v>0</v>
      </c>
      <c r="N45" s="270"/>
      <c r="O45" s="269">
        <v>0</v>
      </c>
      <c r="P45" s="270"/>
      <c r="Q45" s="269">
        <v>0</v>
      </c>
      <c r="R45" s="270"/>
      <c r="S45" s="269">
        <v>2</v>
      </c>
      <c r="T45" s="270"/>
      <c r="U45" s="269">
        <v>2</v>
      </c>
      <c r="V45" s="270"/>
      <c r="W45" s="269"/>
      <c r="X45" s="270"/>
      <c r="Y45" s="5"/>
      <c r="Z45" s="5"/>
    </row>
    <row r="46" spans="1:26" ht="23.1" customHeight="1" x14ac:dyDescent="0.25">
      <c r="A46" s="5"/>
      <c r="B46" s="266"/>
      <c r="C46" s="67" t="s">
        <v>93</v>
      </c>
      <c r="D46" s="68" t="s">
        <v>88</v>
      </c>
      <c r="E46" s="269">
        <v>0</v>
      </c>
      <c r="F46" s="270"/>
      <c r="G46" s="316">
        <v>0</v>
      </c>
      <c r="H46" s="270"/>
      <c r="I46" s="316">
        <v>0</v>
      </c>
      <c r="J46" s="270"/>
      <c r="K46" s="316">
        <v>0</v>
      </c>
      <c r="L46" s="270"/>
      <c r="M46" s="316">
        <v>0</v>
      </c>
      <c r="N46" s="270"/>
      <c r="O46" s="316">
        <v>1</v>
      </c>
      <c r="P46" s="270"/>
      <c r="Q46" s="316">
        <v>2</v>
      </c>
      <c r="R46" s="270"/>
      <c r="S46" s="316">
        <v>2</v>
      </c>
      <c r="T46" s="270"/>
      <c r="U46" s="316">
        <v>2</v>
      </c>
      <c r="V46" s="270"/>
      <c r="W46" s="316"/>
      <c r="X46" s="270"/>
      <c r="Y46" s="5"/>
      <c r="Z46" s="5"/>
    </row>
    <row r="47" spans="1:26" ht="34.5" customHeight="1" x14ac:dyDescent="0.25">
      <c r="A47" s="5"/>
      <c r="B47" s="266"/>
      <c r="C47" s="67" t="s">
        <v>94</v>
      </c>
      <c r="D47" s="68" t="s">
        <v>95</v>
      </c>
      <c r="E47" s="269">
        <v>0</v>
      </c>
      <c r="F47" s="270"/>
      <c r="G47" s="269">
        <v>0</v>
      </c>
      <c r="H47" s="270"/>
      <c r="I47" s="269">
        <v>0</v>
      </c>
      <c r="J47" s="270"/>
      <c r="K47" s="269">
        <v>0</v>
      </c>
      <c r="L47" s="270"/>
      <c r="M47" s="269">
        <v>0</v>
      </c>
      <c r="N47" s="270"/>
      <c r="O47" s="269">
        <v>0</v>
      </c>
      <c r="P47" s="270"/>
      <c r="Q47" s="269">
        <v>0</v>
      </c>
      <c r="R47" s="270"/>
      <c r="S47" s="269">
        <v>1</v>
      </c>
      <c r="T47" s="270"/>
      <c r="U47" s="269">
        <v>1</v>
      </c>
      <c r="V47" s="270"/>
      <c r="W47" s="269"/>
      <c r="X47" s="270"/>
      <c r="Y47" s="5"/>
      <c r="Z47" s="5"/>
    </row>
    <row r="48" spans="1:26" ht="35.1" customHeight="1" x14ac:dyDescent="0.25">
      <c r="A48" s="5"/>
      <c r="B48" s="266"/>
      <c r="C48" s="67" t="s">
        <v>96</v>
      </c>
      <c r="D48" s="65" t="s">
        <v>88</v>
      </c>
      <c r="E48" s="269">
        <v>1</v>
      </c>
      <c r="F48" s="270"/>
      <c r="G48" s="269">
        <v>1</v>
      </c>
      <c r="H48" s="270"/>
      <c r="I48" s="269">
        <v>1</v>
      </c>
      <c r="J48" s="270"/>
      <c r="K48" s="269">
        <v>1</v>
      </c>
      <c r="L48" s="270"/>
      <c r="M48" s="269">
        <v>1</v>
      </c>
      <c r="N48" s="270"/>
      <c r="O48" s="269">
        <v>1</v>
      </c>
      <c r="P48" s="270"/>
      <c r="Q48" s="269">
        <v>1</v>
      </c>
      <c r="R48" s="270"/>
      <c r="S48" s="269">
        <v>1</v>
      </c>
      <c r="T48" s="270"/>
      <c r="U48" s="269">
        <v>1</v>
      </c>
      <c r="V48" s="270"/>
      <c r="W48" s="269"/>
      <c r="X48" s="270"/>
      <c r="Y48" s="5"/>
      <c r="Z48" s="5"/>
    </row>
    <row r="49" spans="1:26" ht="63.6" customHeight="1" x14ac:dyDescent="0.25">
      <c r="A49" s="5"/>
      <c r="B49" s="266"/>
      <c r="C49" s="67" t="s">
        <v>97</v>
      </c>
      <c r="D49" s="65" t="s">
        <v>92</v>
      </c>
      <c r="E49" s="269">
        <v>1</v>
      </c>
      <c r="F49" s="270"/>
      <c r="G49" s="269">
        <v>1</v>
      </c>
      <c r="H49" s="270"/>
      <c r="I49" s="269">
        <v>1</v>
      </c>
      <c r="J49" s="270"/>
      <c r="K49" s="269">
        <v>1</v>
      </c>
      <c r="L49" s="270"/>
      <c r="M49" s="269">
        <v>1</v>
      </c>
      <c r="N49" s="270"/>
      <c r="O49" s="269">
        <v>1</v>
      </c>
      <c r="P49" s="270"/>
      <c r="Q49" s="269">
        <v>1</v>
      </c>
      <c r="R49" s="270"/>
      <c r="S49" s="269">
        <v>1</v>
      </c>
      <c r="T49" s="270"/>
      <c r="U49" s="269">
        <v>1</v>
      </c>
      <c r="V49" s="270"/>
      <c r="W49" s="269"/>
      <c r="X49" s="270"/>
      <c r="Y49" s="5"/>
      <c r="Z49" s="5"/>
    </row>
    <row r="50" spans="1:26" ht="24" customHeight="1" x14ac:dyDescent="0.25">
      <c r="A50" s="5"/>
      <c r="B50" s="266"/>
      <c r="C50" s="69" t="s">
        <v>98</v>
      </c>
      <c r="D50" s="65" t="s">
        <v>82</v>
      </c>
      <c r="E50" s="269" t="s">
        <v>82</v>
      </c>
      <c r="F50" s="270"/>
      <c r="G50" s="269" t="s">
        <v>82</v>
      </c>
      <c r="H50" s="270"/>
      <c r="I50" s="269" t="s">
        <v>82</v>
      </c>
      <c r="J50" s="270"/>
      <c r="K50" s="269" t="s">
        <v>82</v>
      </c>
      <c r="L50" s="270"/>
      <c r="M50" s="269" t="s">
        <v>82</v>
      </c>
      <c r="N50" s="270"/>
      <c r="O50" s="269" t="s">
        <v>82</v>
      </c>
      <c r="P50" s="270"/>
      <c r="Q50" s="269" t="s">
        <v>82</v>
      </c>
      <c r="R50" s="270"/>
      <c r="S50" s="269" t="s">
        <v>82</v>
      </c>
      <c r="T50" s="270"/>
      <c r="U50" s="269" t="s">
        <v>82</v>
      </c>
      <c r="V50" s="270"/>
      <c r="W50" s="269"/>
      <c r="X50" s="270"/>
      <c r="Y50" s="5"/>
      <c r="Z50" s="5"/>
    </row>
    <row r="51" spans="1:26" ht="30" customHeight="1" thickBot="1" x14ac:dyDescent="0.3">
      <c r="A51" s="5"/>
      <c r="B51" s="344"/>
      <c r="C51" s="70" t="s">
        <v>99</v>
      </c>
      <c r="D51" s="71" t="s">
        <v>82</v>
      </c>
      <c r="E51" s="269" t="s">
        <v>82</v>
      </c>
      <c r="F51" s="270"/>
      <c r="G51" s="269" t="s">
        <v>82</v>
      </c>
      <c r="H51" s="270"/>
      <c r="I51" s="269" t="s">
        <v>82</v>
      </c>
      <c r="J51" s="270"/>
      <c r="K51" s="269" t="s">
        <v>82</v>
      </c>
      <c r="L51" s="270"/>
      <c r="M51" s="269" t="s">
        <v>82</v>
      </c>
      <c r="N51" s="270"/>
      <c r="O51" s="269" t="s">
        <v>82</v>
      </c>
      <c r="P51" s="270"/>
      <c r="Q51" s="269" t="s">
        <v>82</v>
      </c>
      <c r="R51" s="270"/>
      <c r="S51" s="269" t="s">
        <v>82</v>
      </c>
      <c r="T51" s="270"/>
      <c r="U51" s="269" t="s">
        <v>82</v>
      </c>
      <c r="V51" s="270"/>
      <c r="W51" s="269"/>
      <c r="X51" s="270"/>
      <c r="Y51" s="5"/>
      <c r="Z51" s="5"/>
    </row>
    <row r="52" spans="1:26" ht="13.5" customHeight="1" x14ac:dyDescent="0.25">
      <c r="A52" s="5"/>
      <c r="B52" s="299" t="s">
        <v>100</v>
      </c>
      <c r="C52" s="300"/>
      <c r="D52" s="300"/>
      <c r="E52" s="300"/>
      <c r="F52" s="300"/>
      <c r="G52" s="300"/>
      <c r="H52" s="300"/>
      <c r="I52" s="300"/>
      <c r="J52" s="300"/>
      <c r="K52" s="300"/>
      <c r="L52" s="300"/>
      <c r="M52" s="300"/>
      <c r="N52" s="300"/>
      <c r="O52" s="300"/>
      <c r="P52" s="300"/>
      <c r="Q52" s="300"/>
      <c r="R52" s="300"/>
      <c r="S52" s="300"/>
      <c r="T52" s="300"/>
      <c r="U52" s="300"/>
      <c r="V52" s="300"/>
      <c r="W52" s="300"/>
      <c r="X52" s="301"/>
      <c r="Y52" s="5"/>
      <c r="Z52" s="5"/>
    </row>
    <row r="53" spans="1:26" ht="8.4499999999999993" customHeight="1" x14ac:dyDescent="0.25">
      <c r="A53" s="5"/>
      <c r="B53" s="302"/>
      <c r="C53" s="303"/>
      <c r="D53" s="303"/>
      <c r="E53" s="303"/>
      <c r="F53" s="303"/>
      <c r="G53" s="303"/>
      <c r="H53" s="303"/>
      <c r="I53" s="303"/>
      <c r="J53" s="303"/>
      <c r="K53" s="303"/>
      <c r="L53" s="303"/>
      <c r="M53" s="303"/>
      <c r="N53" s="303"/>
      <c r="O53" s="303"/>
      <c r="P53" s="303"/>
      <c r="Q53" s="303"/>
      <c r="R53" s="303"/>
      <c r="S53" s="303"/>
      <c r="T53" s="303"/>
      <c r="U53" s="303"/>
      <c r="V53" s="303"/>
      <c r="W53" s="303"/>
      <c r="X53" s="304"/>
      <c r="Y53" s="5"/>
      <c r="Z53" s="5"/>
    </row>
    <row r="54" spans="1:26" ht="2.4500000000000002" customHeight="1" thickBot="1" x14ac:dyDescent="0.3">
      <c r="A54" s="5"/>
      <c r="B54" s="305"/>
      <c r="C54" s="306"/>
      <c r="D54" s="306"/>
      <c r="E54" s="306"/>
      <c r="F54" s="306"/>
      <c r="G54" s="306"/>
      <c r="H54" s="306"/>
      <c r="I54" s="306"/>
      <c r="J54" s="306"/>
      <c r="K54" s="306"/>
      <c r="L54" s="306"/>
      <c r="M54" s="306"/>
      <c r="N54" s="306"/>
      <c r="O54" s="306"/>
      <c r="P54" s="306"/>
      <c r="Q54" s="306"/>
      <c r="R54" s="306"/>
      <c r="S54" s="306"/>
      <c r="T54" s="306"/>
      <c r="U54" s="306"/>
      <c r="V54" s="306"/>
      <c r="W54" s="306"/>
      <c r="X54" s="307"/>
      <c r="Y54" s="5"/>
      <c r="Z54" s="5"/>
    </row>
    <row r="55" spans="1:26" ht="130.5" customHeight="1" x14ac:dyDescent="0.25">
      <c r="A55" s="5"/>
      <c r="B55" s="265">
        <v>3</v>
      </c>
      <c r="C55" s="319" t="s">
        <v>101</v>
      </c>
      <c r="D55" s="312"/>
      <c r="E55" s="312"/>
      <c r="F55" s="312"/>
      <c r="G55" s="312"/>
      <c r="H55" s="312"/>
      <c r="I55" s="312"/>
      <c r="J55" s="312"/>
      <c r="K55" s="312"/>
      <c r="L55" s="312"/>
      <c r="M55" s="312"/>
      <c r="N55" s="312"/>
      <c r="O55" s="312"/>
      <c r="P55" s="312"/>
      <c r="Q55" s="312"/>
      <c r="R55" s="312"/>
      <c r="S55" s="312"/>
      <c r="T55" s="312"/>
      <c r="U55" s="312"/>
      <c r="V55" s="312"/>
      <c r="W55" s="312"/>
      <c r="X55" s="313"/>
      <c r="Y55" s="5"/>
      <c r="Z55" s="5"/>
    </row>
    <row r="56" spans="1:26" ht="46.5" customHeight="1" x14ac:dyDescent="0.25">
      <c r="A56" s="5"/>
      <c r="B56" s="266"/>
      <c r="C56" s="237" t="s">
        <v>102</v>
      </c>
      <c r="D56" s="277"/>
      <c r="E56" s="239" t="s">
        <v>11</v>
      </c>
      <c r="F56" s="233"/>
      <c r="G56" s="233"/>
      <c r="H56" s="234"/>
      <c r="I56" s="239" t="s">
        <v>67</v>
      </c>
      <c r="J56" s="277"/>
      <c r="K56" s="277"/>
      <c r="L56" s="238"/>
      <c r="M56" s="239" t="s">
        <v>68</v>
      </c>
      <c r="N56" s="277"/>
      <c r="O56" s="277"/>
      <c r="P56" s="238"/>
      <c r="Q56" s="239" t="s">
        <v>69</v>
      </c>
      <c r="R56" s="277"/>
      <c r="S56" s="277"/>
      <c r="T56" s="238"/>
      <c r="U56" s="239" t="s">
        <v>70</v>
      </c>
      <c r="V56" s="277"/>
      <c r="W56" s="277"/>
      <c r="X56" s="238"/>
      <c r="Y56" s="5"/>
      <c r="Z56" s="5"/>
    </row>
    <row r="57" spans="1:26" ht="38.25" customHeight="1" x14ac:dyDescent="0.25">
      <c r="A57" s="5"/>
      <c r="B57" s="266"/>
      <c r="C57" s="72" t="s">
        <v>103</v>
      </c>
      <c r="D57" s="198" t="s">
        <v>104</v>
      </c>
      <c r="E57" s="240" cm="1">
        <f t="array" ref="E5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57" s="241"/>
      <c r="G57" s="278">
        <f>EOMONTH(E57,6)</f>
        <v>45930</v>
      </c>
      <c r="H57" s="283"/>
      <c r="I57" s="278">
        <f>EOMONTH(G57,6)</f>
        <v>46112</v>
      </c>
      <c r="J57" s="283"/>
      <c r="K57" s="278">
        <f>EOMONTH(I57,6)</f>
        <v>46295</v>
      </c>
      <c r="L57" s="283"/>
      <c r="M57" s="278">
        <f>EOMONTH(K57,6)</f>
        <v>46477</v>
      </c>
      <c r="N57" s="283"/>
      <c r="O57" s="278">
        <f>EOMONTH(M57,6)</f>
        <v>46660</v>
      </c>
      <c r="P57" s="283"/>
      <c r="Q57" s="242">
        <f>EOMONTH(O57,6)</f>
        <v>46843</v>
      </c>
      <c r="R57" s="241"/>
      <c r="S57" s="242">
        <f>EOMONTH(Q57,6)</f>
        <v>47026</v>
      </c>
      <c r="T57" s="241"/>
      <c r="U57" s="242">
        <f>EOMONTH(S57,6)</f>
        <v>47208</v>
      </c>
      <c r="V57" s="241"/>
      <c r="W57" s="242">
        <f>EOMONTH(U57,6)</f>
        <v>47391</v>
      </c>
      <c r="X57" s="331"/>
      <c r="Y57" s="5"/>
      <c r="Z57" s="5"/>
    </row>
    <row r="58" spans="1:26" ht="14.25" hidden="1" customHeight="1" x14ac:dyDescent="0.25">
      <c r="A58" s="5"/>
      <c r="B58" s="266"/>
      <c r="C58" s="426" t="s">
        <v>105</v>
      </c>
      <c r="D58" s="73" t="s">
        <v>106</v>
      </c>
      <c r="E58" s="243"/>
      <c r="F58" s="244"/>
      <c r="G58" s="243"/>
      <c r="H58" s="244"/>
      <c r="I58" s="243"/>
      <c r="J58" s="244"/>
      <c r="K58" s="243"/>
      <c r="L58" s="244"/>
      <c r="M58" s="243"/>
      <c r="N58" s="244"/>
      <c r="O58" s="243"/>
      <c r="P58" s="244"/>
      <c r="Q58" s="243"/>
      <c r="R58" s="244"/>
      <c r="S58" s="243"/>
      <c r="T58" s="244"/>
      <c r="U58" s="243"/>
      <c r="V58" s="244"/>
      <c r="W58" s="243"/>
      <c r="X58" s="244"/>
      <c r="Y58" s="5"/>
      <c r="Z58" s="5"/>
    </row>
    <row r="59" spans="1:26" ht="75.95" customHeight="1" x14ac:dyDescent="0.25">
      <c r="A59" s="5"/>
      <c r="B59" s="266"/>
      <c r="C59" s="291"/>
      <c r="D59" s="74" t="s">
        <v>107</v>
      </c>
      <c r="E59" s="269">
        <v>0</v>
      </c>
      <c r="F59" s="270"/>
      <c r="G59" s="269">
        <v>0</v>
      </c>
      <c r="H59" s="270"/>
      <c r="I59" s="269">
        <v>0</v>
      </c>
      <c r="J59" s="270"/>
      <c r="K59" s="269">
        <v>0</v>
      </c>
      <c r="L59" s="270"/>
      <c r="M59" s="269">
        <v>0</v>
      </c>
      <c r="N59" s="270"/>
      <c r="O59" s="269">
        <v>0</v>
      </c>
      <c r="P59" s="270"/>
      <c r="Q59" s="269">
        <v>0</v>
      </c>
      <c r="R59" s="270"/>
      <c r="S59" s="269">
        <v>120</v>
      </c>
      <c r="T59" s="270"/>
      <c r="U59" s="269">
        <v>120</v>
      </c>
      <c r="V59" s="270"/>
      <c r="W59" s="269"/>
      <c r="X59" s="270"/>
      <c r="Y59" s="5"/>
      <c r="Z59" s="5"/>
    </row>
    <row r="60" spans="1:26" ht="69.95" customHeight="1" x14ac:dyDescent="0.25">
      <c r="A60" s="5"/>
      <c r="B60" s="266"/>
      <c r="C60" s="291"/>
      <c r="D60" s="74" t="s">
        <v>108</v>
      </c>
      <c r="E60" s="269">
        <v>0</v>
      </c>
      <c r="F60" s="270"/>
      <c r="G60" s="269">
        <v>0</v>
      </c>
      <c r="H60" s="270"/>
      <c r="I60" s="269">
        <v>0</v>
      </c>
      <c r="J60" s="270"/>
      <c r="K60" s="269">
        <v>0</v>
      </c>
      <c r="L60" s="270"/>
      <c r="M60" s="269">
        <v>0</v>
      </c>
      <c r="N60" s="270"/>
      <c r="O60" s="269">
        <v>0</v>
      </c>
      <c r="P60" s="270"/>
      <c r="Q60" s="269">
        <v>0</v>
      </c>
      <c r="R60" s="270"/>
      <c r="S60" s="269">
        <v>150</v>
      </c>
      <c r="T60" s="270"/>
      <c r="U60" s="269">
        <v>150</v>
      </c>
      <c r="V60" s="270"/>
      <c r="W60" s="269"/>
      <c r="X60" s="270"/>
      <c r="Y60" s="5"/>
      <c r="Z60" s="5"/>
    </row>
    <row r="61" spans="1:26" ht="14.25" hidden="1" customHeight="1" x14ac:dyDescent="0.25">
      <c r="A61" s="5"/>
      <c r="B61" s="266"/>
      <c r="C61" s="291"/>
      <c r="D61" s="73" t="s">
        <v>109</v>
      </c>
      <c r="E61" s="284"/>
      <c r="F61" s="285"/>
      <c r="G61" s="284"/>
      <c r="H61" s="285"/>
      <c r="I61" s="284"/>
      <c r="J61" s="285"/>
      <c r="K61" s="284"/>
      <c r="L61" s="285"/>
      <c r="M61" s="284"/>
      <c r="N61" s="285"/>
      <c r="O61" s="284"/>
      <c r="P61" s="285"/>
      <c r="Q61" s="284"/>
      <c r="R61" s="285"/>
      <c r="S61" s="284"/>
      <c r="T61" s="285"/>
      <c r="U61" s="284"/>
      <c r="V61" s="285"/>
      <c r="W61" s="284"/>
      <c r="X61" s="285"/>
      <c r="Y61" s="5"/>
      <c r="Z61" s="5"/>
    </row>
    <row r="62" spans="1:26" ht="70.5" customHeight="1" x14ac:dyDescent="0.25">
      <c r="A62" s="5"/>
      <c r="B62" s="266"/>
      <c r="C62" s="291"/>
      <c r="D62" s="74" t="s">
        <v>110</v>
      </c>
      <c r="E62" s="269">
        <v>0</v>
      </c>
      <c r="F62" s="270"/>
      <c r="G62" s="269">
        <v>0</v>
      </c>
      <c r="H62" s="270"/>
      <c r="I62" s="269">
        <v>0</v>
      </c>
      <c r="J62" s="270"/>
      <c r="K62" s="269">
        <v>0</v>
      </c>
      <c r="L62" s="270"/>
      <c r="M62" s="269">
        <v>0</v>
      </c>
      <c r="N62" s="270"/>
      <c r="O62" s="269">
        <v>0</v>
      </c>
      <c r="P62" s="270"/>
      <c r="Q62" s="269">
        <v>0</v>
      </c>
      <c r="R62" s="270"/>
      <c r="S62" s="269">
        <v>30</v>
      </c>
      <c r="T62" s="270"/>
      <c r="U62" s="269">
        <v>30</v>
      </c>
      <c r="V62" s="270"/>
      <c r="W62" s="269"/>
      <c r="X62" s="270"/>
      <c r="Y62" s="5"/>
      <c r="Z62" s="5"/>
    </row>
    <row r="63" spans="1:26" ht="64.5" customHeight="1" x14ac:dyDescent="0.25">
      <c r="A63" s="5"/>
      <c r="B63" s="266"/>
      <c r="C63" s="291"/>
      <c r="D63" s="74" t="s">
        <v>111</v>
      </c>
      <c r="E63" s="269">
        <v>0</v>
      </c>
      <c r="F63" s="270"/>
      <c r="G63" s="269">
        <v>0</v>
      </c>
      <c r="H63" s="270"/>
      <c r="I63" s="269">
        <v>0</v>
      </c>
      <c r="J63" s="270"/>
      <c r="K63" s="269">
        <v>0</v>
      </c>
      <c r="L63" s="270"/>
      <c r="M63" s="269">
        <v>0</v>
      </c>
      <c r="N63" s="270"/>
      <c r="O63" s="269">
        <v>0</v>
      </c>
      <c r="P63" s="270"/>
      <c r="Q63" s="269">
        <v>0</v>
      </c>
      <c r="R63" s="270"/>
      <c r="S63" s="269">
        <v>120</v>
      </c>
      <c r="T63" s="270"/>
      <c r="U63" s="269">
        <v>120</v>
      </c>
      <c r="V63" s="270"/>
      <c r="W63" s="269"/>
      <c r="X63" s="270"/>
      <c r="Y63" s="5"/>
      <c r="Z63" s="5"/>
    </row>
    <row r="64" spans="1:26" ht="15" hidden="1" customHeight="1" x14ac:dyDescent="0.25">
      <c r="A64" s="5"/>
      <c r="B64" s="266"/>
      <c r="C64" s="267"/>
      <c r="D64" s="233"/>
      <c r="E64" s="233"/>
      <c r="F64" s="233"/>
      <c r="G64" s="233"/>
      <c r="H64" s="233"/>
      <c r="I64" s="233"/>
      <c r="J64" s="233"/>
      <c r="K64" s="233"/>
      <c r="L64" s="233"/>
      <c r="M64" s="233"/>
      <c r="N64" s="233"/>
      <c r="O64" s="233"/>
      <c r="P64" s="233"/>
      <c r="Q64" s="233"/>
      <c r="R64" s="233"/>
      <c r="S64" s="233"/>
      <c r="T64" s="233"/>
      <c r="U64" s="233"/>
      <c r="V64" s="233"/>
      <c r="W64" s="233"/>
      <c r="X64" s="268"/>
      <c r="Y64" s="5"/>
      <c r="Z64" s="5"/>
    </row>
    <row r="65" spans="1:26" ht="5.25" hidden="1" customHeight="1" x14ac:dyDescent="0.25">
      <c r="A65" s="5"/>
      <c r="B65" s="266"/>
      <c r="C65" s="287" t="s">
        <v>112</v>
      </c>
      <c r="D65" s="75" t="s">
        <v>113</v>
      </c>
      <c r="E65" s="326"/>
      <c r="F65" s="234"/>
      <c r="G65" s="326"/>
      <c r="H65" s="234"/>
      <c r="I65" s="326"/>
      <c r="J65" s="234"/>
      <c r="K65" s="326"/>
      <c r="L65" s="234"/>
      <c r="M65" s="326"/>
      <c r="N65" s="234"/>
      <c r="O65" s="326"/>
      <c r="P65" s="234"/>
      <c r="Q65" s="326"/>
      <c r="R65" s="234"/>
      <c r="S65" s="326"/>
      <c r="T65" s="234"/>
      <c r="U65" s="326"/>
      <c r="V65" s="234"/>
      <c r="W65" s="326"/>
      <c r="X65" s="268"/>
      <c r="Y65" s="5"/>
      <c r="Z65" s="5"/>
    </row>
    <row r="66" spans="1:26" ht="6.75" hidden="1" customHeight="1" x14ac:dyDescent="0.25">
      <c r="A66" s="5"/>
      <c r="B66" s="266"/>
      <c r="C66" s="288"/>
      <c r="D66" s="75" t="s">
        <v>114</v>
      </c>
      <c r="E66" s="326"/>
      <c r="F66" s="234"/>
      <c r="G66" s="326"/>
      <c r="H66" s="234"/>
      <c r="I66" s="326"/>
      <c r="J66" s="234"/>
      <c r="K66" s="326"/>
      <c r="L66" s="234"/>
      <c r="M66" s="326"/>
      <c r="N66" s="234"/>
      <c r="O66" s="326"/>
      <c r="P66" s="234"/>
      <c r="Q66" s="326"/>
      <c r="R66" s="234"/>
      <c r="S66" s="326"/>
      <c r="T66" s="234"/>
      <c r="U66" s="326"/>
      <c r="V66" s="234"/>
      <c r="W66" s="326"/>
      <c r="X66" s="268"/>
      <c r="Y66" s="5"/>
      <c r="Z66" s="5"/>
    </row>
    <row r="67" spans="1:26" ht="6" hidden="1" customHeight="1" x14ac:dyDescent="0.25">
      <c r="A67" s="5"/>
      <c r="B67" s="266"/>
      <c r="C67" s="288"/>
      <c r="D67" s="75" t="s">
        <v>115</v>
      </c>
      <c r="E67" s="326"/>
      <c r="F67" s="234"/>
      <c r="G67" s="326"/>
      <c r="H67" s="234"/>
      <c r="I67" s="326"/>
      <c r="J67" s="234"/>
      <c r="K67" s="326"/>
      <c r="L67" s="234"/>
      <c r="M67" s="326"/>
      <c r="N67" s="234"/>
      <c r="O67" s="326"/>
      <c r="P67" s="234"/>
      <c r="Q67" s="326"/>
      <c r="R67" s="234"/>
      <c r="S67" s="326"/>
      <c r="T67" s="234"/>
      <c r="U67" s="326"/>
      <c r="V67" s="234"/>
      <c r="W67" s="326"/>
      <c r="X67" s="268"/>
      <c r="Y67" s="5"/>
      <c r="Z67" s="5"/>
    </row>
    <row r="68" spans="1:26" ht="5.25" hidden="1" customHeight="1" x14ac:dyDescent="0.25">
      <c r="A68" s="5"/>
      <c r="B68" s="266"/>
      <c r="C68" s="288"/>
      <c r="D68" s="75" t="s">
        <v>116</v>
      </c>
      <c r="E68" s="326"/>
      <c r="F68" s="234"/>
      <c r="G68" s="326"/>
      <c r="H68" s="234"/>
      <c r="I68" s="326"/>
      <c r="J68" s="234"/>
      <c r="K68" s="326"/>
      <c r="L68" s="234"/>
      <c r="M68" s="326"/>
      <c r="N68" s="234"/>
      <c r="O68" s="326"/>
      <c r="P68" s="234"/>
      <c r="Q68" s="326"/>
      <c r="R68" s="234"/>
      <c r="S68" s="326"/>
      <c r="T68" s="234"/>
      <c r="U68" s="326"/>
      <c r="V68" s="234"/>
      <c r="W68" s="326"/>
      <c r="X68" s="268"/>
      <c r="Y68" s="5"/>
      <c r="Z68" s="5"/>
    </row>
    <row r="69" spans="1:26" ht="2.4500000000000002" hidden="1" customHeight="1" x14ac:dyDescent="0.25">
      <c r="A69" s="5"/>
      <c r="B69" s="266"/>
      <c r="C69" s="288"/>
      <c r="D69" s="75" t="s">
        <v>117</v>
      </c>
      <c r="E69" s="326"/>
      <c r="F69" s="234"/>
      <c r="G69" s="326"/>
      <c r="H69" s="234"/>
      <c r="I69" s="326"/>
      <c r="J69" s="234"/>
      <c r="K69" s="326"/>
      <c r="L69" s="234"/>
      <c r="M69" s="326"/>
      <c r="N69" s="234"/>
      <c r="O69" s="326"/>
      <c r="P69" s="234"/>
      <c r="Q69" s="326"/>
      <c r="R69" s="234"/>
      <c r="S69" s="326"/>
      <c r="T69" s="234"/>
      <c r="U69" s="326"/>
      <c r="V69" s="234"/>
      <c r="W69" s="326"/>
      <c r="X69" s="268"/>
      <c r="Y69" s="5"/>
      <c r="Z69" s="5"/>
    </row>
    <row r="70" spans="1:26" ht="6" hidden="1" customHeight="1" x14ac:dyDescent="0.25">
      <c r="A70" s="5"/>
      <c r="B70" s="266"/>
      <c r="C70" s="288"/>
      <c r="D70" s="75" t="s">
        <v>118</v>
      </c>
      <c r="E70" s="326"/>
      <c r="F70" s="234"/>
      <c r="G70" s="326"/>
      <c r="H70" s="234"/>
      <c r="I70" s="326"/>
      <c r="J70" s="234"/>
      <c r="K70" s="326"/>
      <c r="L70" s="234"/>
      <c r="M70" s="326"/>
      <c r="N70" s="234"/>
      <c r="O70" s="326"/>
      <c r="P70" s="234"/>
      <c r="Q70" s="326"/>
      <c r="R70" s="234"/>
      <c r="S70" s="326"/>
      <c r="T70" s="234"/>
      <c r="U70" s="326"/>
      <c r="V70" s="234"/>
      <c r="W70" s="326"/>
      <c r="X70" s="268"/>
      <c r="Y70" s="5"/>
      <c r="Z70" s="5"/>
    </row>
    <row r="71" spans="1:26" ht="15" hidden="1" customHeight="1" x14ac:dyDescent="0.25">
      <c r="A71" s="5"/>
      <c r="B71" s="266"/>
      <c r="C71" s="462"/>
      <c r="D71" s="233"/>
      <c r="E71" s="233"/>
      <c r="F71" s="233"/>
      <c r="G71" s="233"/>
      <c r="H71" s="233"/>
      <c r="I71" s="233"/>
      <c r="J71" s="233"/>
      <c r="K71" s="233"/>
      <c r="L71" s="233"/>
      <c r="M71" s="233"/>
      <c r="N71" s="233"/>
      <c r="O71" s="233"/>
      <c r="P71" s="233"/>
      <c r="Q71" s="233"/>
      <c r="R71" s="233"/>
      <c r="S71" s="233"/>
      <c r="T71" s="233"/>
      <c r="U71" s="233"/>
      <c r="V71" s="233"/>
      <c r="W71" s="233"/>
      <c r="X71" s="268"/>
      <c r="Y71" s="5"/>
      <c r="Z71" s="5"/>
    </row>
    <row r="72" spans="1:26" ht="13.5" hidden="1" customHeight="1" x14ac:dyDescent="0.25">
      <c r="A72" s="5"/>
      <c r="B72" s="266"/>
      <c r="C72" s="315" t="s">
        <v>119</v>
      </c>
      <c r="D72" s="73" t="s">
        <v>120</v>
      </c>
      <c r="E72" s="243"/>
      <c r="F72" s="244"/>
      <c r="G72" s="243"/>
      <c r="H72" s="244"/>
      <c r="I72" s="243"/>
      <c r="J72" s="244"/>
      <c r="K72" s="243"/>
      <c r="L72" s="244"/>
      <c r="M72" s="243"/>
      <c r="N72" s="244"/>
      <c r="O72" s="243"/>
      <c r="P72" s="244"/>
      <c r="Q72" s="243"/>
      <c r="R72" s="244"/>
      <c r="S72" s="243"/>
      <c r="T72" s="244"/>
      <c r="U72" s="243"/>
      <c r="V72" s="244"/>
      <c r="W72" s="243"/>
      <c r="X72" s="244"/>
      <c r="Y72" s="5"/>
      <c r="Z72" s="5"/>
    </row>
    <row r="73" spans="1:26" ht="84.95" hidden="1" customHeight="1" x14ac:dyDescent="0.25">
      <c r="A73" s="5"/>
      <c r="B73" s="266"/>
      <c r="C73" s="288"/>
      <c r="D73" s="73" t="s">
        <v>121</v>
      </c>
      <c r="E73" s="243">
        <v>0</v>
      </c>
      <c r="F73" s="244"/>
      <c r="G73" s="243">
        <v>0</v>
      </c>
      <c r="H73" s="244"/>
      <c r="I73" s="243">
        <v>0</v>
      </c>
      <c r="J73" s="244"/>
      <c r="K73" s="243">
        <v>0</v>
      </c>
      <c r="L73" s="244"/>
      <c r="M73" s="243">
        <v>0</v>
      </c>
      <c r="N73" s="244"/>
      <c r="O73" s="243">
        <v>0</v>
      </c>
      <c r="P73" s="244"/>
      <c r="Q73" s="243">
        <v>0</v>
      </c>
      <c r="R73" s="244"/>
      <c r="S73" s="185">
        <v>60</v>
      </c>
      <c r="T73" s="186"/>
      <c r="U73" s="185">
        <v>60</v>
      </c>
      <c r="V73" s="187"/>
      <c r="W73" s="269"/>
      <c r="X73" s="270"/>
      <c r="Y73" s="5"/>
      <c r="Z73" s="5"/>
    </row>
    <row r="74" spans="1:26" ht="90.95" hidden="1" customHeight="1" x14ac:dyDescent="0.25">
      <c r="A74" s="5"/>
      <c r="B74" s="266"/>
      <c r="C74" s="288"/>
      <c r="D74" s="73" t="s">
        <v>122</v>
      </c>
      <c r="E74" s="243">
        <v>0</v>
      </c>
      <c r="F74" s="244"/>
      <c r="G74" s="243">
        <v>0</v>
      </c>
      <c r="H74" s="244"/>
      <c r="I74" s="243">
        <v>0</v>
      </c>
      <c r="J74" s="244"/>
      <c r="K74" s="243">
        <v>0</v>
      </c>
      <c r="L74" s="244"/>
      <c r="M74" s="243">
        <v>0</v>
      </c>
      <c r="N74" s="244"/>
      <c r="O74" s="243">
        <v>0</v>
      </c>
      <c r="P74" s="244"/>
      <c r="Q74" s="243">
        <v>0</v>
      </c>
      <c r="R74" s="244"/>
      <c r="S74" s="185">
        <v>60</v>
      </c>
      <c r="T74" s="186"/>
      <c r="U74" s="185">
        <v>60</v>
      </c>
      <c r="V74" s="187"/>
      <c r="W74" s="269"/>
      <c r="X74" s="270"/>
      <c r="Y74" s="5"/>
      <c r="Z74" s="5"/>
    </row>
    <row r="75" spans="1:26" ht="16.5" hidden="1" customHeight="1" x14ac:dyDescent="0.25">
      <c r="A75" s="5"/>
      <c r="B75" s="266"/>
      <c r="C75" s="288"/>
      <c r="D75" s="73" t="s">
        <v>123</v>
      </c>
      <c r="E75" s="284"/>
      <c r="F75" s="285"/>
      <c r="G75" s="284"/>
      <c r="H75" s="285"/>
      <c r="I75" s="284"/>
      <c r="J75" s="285"/>
      <c r="K75" s="284"/>
      <c r="L75" s="285"/>
      <c r="M75" s="284"/>
      <c r="N75" s="285"/>
      <c r="O75" s="284"/>
      <c r="P75" s="285"/>
      <c r="Q75" s="284"/>
      <c r="R75" s="285"/>
      <c r="S75" s="284"/>
      <c r="T75" s="285"/>
      <c r="U75" s="284"/>
      <c r="V75" s="285"/>
      <c r="W75" s="284"/>
      <c r="X75" s="285"/>
      <c r="Y75" s="5"/>
      <c r="Z75" s="5"/>
    </row>
    <row r="76" spans="1:26" ht="84.6" hidden="1" customHeight="1" x14ac:dyDescent="0.25">
      <c r="A76" s="5"/>
      <c r="B76" s="266"/>
      <c r="C76" s="288"/>
      <c r="D76" s="73" t="s">
        <v>124</v>
      </c>
      <c r="E76" s="243">
        <v>0</v>
      </c>
      <c r="F76" s="244"/>
      <c r="G76" s="243">
        <v>0</v>
      </c>
      <c r="H76" s="244"/>
      <c r="I76" s="243">
        <v>0</v>
      </c>
      <c r="J76" s="244"/>
      <c r="K76" s="243">
        <v>0</v>
      </c>
      <c r="L76" s="244"/>
      <c r="M76" s="243">
        <v>0</v>
      </c>
      <c r="N76" s="244"/>
      <c r="O76" s="243">
        <v>0</v>
      </c>
      <c r="P76" s="244"/>
      <c r="Q76" s="243">
        <v>0</v>
      </c>
      <c r="R76" s="244"/>
      <c r="S76" s="185">
        <v>60</v>
      </c>
      <c r="T76" s="186"/>
      <c r="U76" s="185">
        <v>60</v>
      </c>
      <c r="V76" s="187"/>
      <c r="W76" s="269"/>
      <c r="X76" s="270"/>
      <c r="Y76" s="5"/>
      <c r="Z76" s="5"/>
    </row>
    <row r="77" spans="1:26" ht="74.099999999999994" hidden="1" customHeight="1" x14ac:dyDescent="0.25">
      <c r="A77" s="5"/>
      <c r="B77" s="266"/>
      <c r="C77" s="288"/>
      <c r="D77" s="76" t="s">
        <v>125</v>
      </c>
      <c r="E77" s="243">
        <v>0</v>
      </c>
      <c r="F77" s="244"/>
      <c r="G77" s="243">
        <v>0</v>
      </c>
      <c r="H77" s="244"/>
      <c r="I77" s="243">
        <v>0</v>
      </c>
      <c r="J77" s="244"/>
      <c r="K77" s="243">
        <v>0</v>
      </c>
      <c r="L77" s="244"/>
      <c r="M77" s="243">
        <v>0</v>
      </c>
      <c r="N77" s="244"/>
      <c r="O77" s="243">
        <v>0</v>
      </c>
      <c r="P77" s="244"/>
      <c r="Q77" s="243">
        <v>0</v>
      </c>
      <c r="R77" s="244"/>
      <c r="S77" s="185">
        <v>60</v>
      </c>
      <c r="T77" s="186"/>
      <c r="U77" s="185">
        <v>60</v>
      </c>
      <c r="V77" s="187"/>
      <c r="W77" s="269"/>
      <c r="X77" s="270"/>
      <c r="Y77" s="5"/>
      <c r="Z77" s="5"/>
    </row>
    <row r="78" spans="1:26" ht="15" customHeight="1" x14ac:dyDescent="0.25">
      <c r="A78" s="5"/>
      <c r="B78" s="266"/>
      <c r="C78" s="463"/>
      <c r="D78" s="418"/>
      <c r="E78" s="418"/>
      <c r="F78" s="418"/>
      <c r="G78" s="418"/>
      <c r="H78" s="418"/>
      <c r="I78" s="418"/>
      <c r="J78" s="418"/>
      <c r="K78" s="418"/>
      <c r="L78" s="418"/>
      <c r="M78" s="418"/>
      <c r="N78" s="418"/>
      <c r="O78" s="418"/>
      <c r="P78" s="418"/>
      <c r="Q78" s="418"/>
      <c r="R78" s="418"/>
      <c r="S78" s="418"/>
      <c r="T78" s="418"/>
      <c r="U78" s="418"/>
      <c r="V78" s="418"/>
      <c r="W78" s="418"/>
      <c r="X78" s="419"/>
      <c r="Y78" s="5"/>
      <c r="Z78" s="5"/>
    </row>
    <row r="79" spans="1:26" ht="12.75" hidden="1" customHeight="1" x14ac:dyDescent="0.25">
      <c r="A79" s="5"/>
      <c r="B79" s="266"/>
      <c r="C79" s="315" t="s">
        <v>126</v>
      </c>
      <c r="D79" s="73" t="s">
        <v>127</v>
      </c>
      <c r="E79" s="243"/>
      <c r="F79" s="244"/>
      <c r="G79" s="243"/>
      <c r="H79" s="244"/>
      <c r="I79" s="243"/>
      <c r="J79" s="244"/>
      <c r="K79" s="243"/>
      <c r="L79" s="244"/>
      <c r="M79" s="243"/>
      <c r="N79" s="244"/>
      <c r="O79" s="243"/>
      <c r="P79" s="244"/>
      <c r="Q79" s="243"/>
      <c r="R79" s="244"/>
      <c r="S79" s="243"/>
      <c r="T79" s="244"/>
      <c r="U79" s="243"/>
      <c r="V79" s="244"/>
      <c r="W79" s="243"/>
      <c r="X79" s="244"/>
      <c r="Y79" s="5"/>
      <c r="Z79" s="5"/>
    </row>
    <row r="80" spans="1:26" ht="75.599999999999994" customHeight="1" x14ac:dyDescent="0.25">
      <c r="A80" s="5"/>
      <c r="B80" s="266"/>
      <c r="C80" s="288"/>
      <c r="D80" s="74" t="s">
        <v>128</v>
      </c>
      <c r="E80" s="269">
        <v>0</v>
      </c>
      <c r="F80" s="270"/>
      <c r="G80" s="269">
        <v>0</v>
      </c>
      <c r="H80" s="270"/>
      <c r="I80" s="269">
        <v>0</v>
      </c>
      <c r="J80" s="270"/>
      <c r="K80" s="269">
        <v>0</v>
      </c>
      <c r="L80" s="270"/>
      <c r="M80" s="269">
        <v>0</v>
      </c>
      <c r="N80" s="270"/>
      <c r="O80" s="269">
        <v>0</v>
      </c>
      <c r="P80" s="270"/>
      <c r="Q80" s="269">
        <v>0</v>
      </c>
      <c r="R80" s="270"/>
      <c r="S80" s="269">
        <v>8</v>
      </c>
      <c r="T80" s="270"/>
      <c r="U80" s="269">
        <v>8</v>
      </c>
      <c r="V80" s="270"/>
      <c r="W80" s="269"/>
      <c r="X80" s="270"/>
      <c r="Y80" s="5"/>
      <c r="Z80" s="5"/>
    </row>
    <row r="81" spans="1:26" ht="71.099999999999994" customHeight="1" x14ac:dyDescent="0.25">
      <c r="A81" s="5"/>
      <c r="B81" s="266"/>
      <c r="C81" s="288"/>
      <c r="D81" s="74" t="s">
        <v>129</v>
      </c>
      <c r="E81" s="269">
        <v>0</v>
      </c>
      <c r="F81" s="270"/>
      <c r="G81" s="269">
        <v>0</v>
      </c>
      <c r="H81" s="270"/>
      <c r="I81" s="269">
        <v>0</v>
      </c>
      <c r="J81" s="270"/>
      <c r="K81" s="269">
        <v>0</v>
      </c>
      <c r="L81" s="270"/>
      <c r="M81" s="269">
        <v>0</v>
      </c>
      <c r="N81" s="270"/>
      <c r="O81" s="269">
        <v>0</v>
      </c>
      <c r="P81" s="270"/>
      <c r="Q81" s="269">
        <v>0</v>
      </c>
      <c r="R81" s="270"/>
      <c r="S81" s="269">
        <v>8</v>
      </c>
      <c r="T81" s="270"/>
      <c r="U81" s="269">
        <v>8</v>
      </c>
      <c r="V81" s="270"/>
      <c r="W81" s="269"/>
      <c r="X81" s="270"/>
      <c r="Y81" s="5"/>
      <c r="Z81" s="5"/>
    </row>
    <row r="82" spans="1:26" ht="12.75" hidden="1" customHeight="1" x14ac:dyDescent="0.25">
      <c r="A82" s="5"/>
      <c r="B82" s="266"/>
      <c r="C82" s="288"/>
      <c r="D82" s="73" t="s">
        <v>130</v>
      </c>
      <c r="E82" s="284"/>
      <c r="F82" s="285"/>
      <c r="G82" s="284"/>
      <c r="H82" s="285"/>
      <c r="I82" s="284"/>
      <c r="J82" s="285"/>
      <c r="K82" s="284"/>
      <c r="L82" s="285"/>
      <c r="M82" s="284"/>
      <c r="N82" s="285"/>
      <c r="O82" s="284"/>
      <c r="P82" s="285"/>
      <c r="Q82" s="284"/>
      <c r="R82" s="285"/>
      <c r="S82" s="284"/>
      <c r="T82" s="285"/>
      <c r="U82" s="284"/>
      <c r="V82" s="285"/>
      <c r="W82" s="284"/>
      <c r="X82" s="285"/>
      <c r="Y82" s="5"/>
      <c r="Z82" s="5"/>
    </row>
    <row r="83" spans="1:26" ht="75" hidden="1" customHeight="1" x14ac:dyDescent="0.25">
      <c r="A83" s="5"/>
      <c r="B83" s="266"/>
      <c r="C83" s="288"/>
      <c r="D83" s="73" t="s">
        <v>131</v>
      </c>
      <c r="E83" s="243">
        <v>0</v>
      </c>
      <c r="F83" s="244"/>
      <c r="G83" s="243">
        <v>0</v>
      </c>
      <c r="H83" s="244"/>
      <c r="I83" s="243">
        <v>0</v>
      </c>
      <c r="J83" s="244"/>
      <c r="K83" s="243">
        <v>0</v>
      </c>
      <c r="L83" s="244"/>
      <c r="M83" s="243">
        <v>0</v>
      </c>
      <c r="N83" s="244"/>
      <c r="O83" s="243">
        <v>0</v>
      </c>
      <c r="P83" s="244"/>
      <c r="Q83" s="243">
        <v>0</v>
      </c>
      <c r="R83" s="244"/>
      <c r="S83" s="243">
        <v>0</v>
      </c>
      <c r="T83" s="244"/>
      <c r="U83" s="243">
        <v>0</v>
      </c>
      <c r="V83" s="244"/>
      <c r="W83" s="269"/>
      <c r="X83" s="270"/>
      <c r="Y83" s="5"/>
      <c r="Z83" s="5"/>
    </row>
    <row r="84" spans="1:26" ht="62.25" hidden="1" customHeight="1" x14ac:dyDescent="0.25">
      <c r="A84" s="5"/>
      <c r="B84" s="266"/>
      <c r="C84" s="288"/>
      <c r="D84" s="73" t="s">
        <v>132</v>
      </c>
      <c r="E84" s="243">
        <v>0</v>
      </c>
      <c r="F84" s="244"/>
      <c r="G84" s="243">
        <v>0</v>
      </c>
      <c r="H84" s="244"/>
      <c r="I84" s="243">
        <v>0</v>
      </c>
      <c r="J84" s="244"/>
      <c r="K84" s="243">
        <v>0</v>
      </c>
      <c r="L84" s="244"/>
      <c r="M84" s="243">
        <v>0</v>
      </c>
      <c r="N84" s="244"/>
      <c r="O84" s="243">
        <v>0</v>
      </c>
      <c r="P84" s="244"/>
      <c r="Q84" s="243">
        <v>0</v>
      </c>
      <c r="R84" s="244"/>
      <c r="S84" s="243">
        <v>8</v>
      </c>
      <c r="T84" s="244"/>
      <c r="U84" s="243">
        <v>8</v>
      </c>
      <c r="V84" s="244"/>
      <c r="W84" s="269"/>
      <c r="X84" s="270"/>
      <c r="Y84" s="5"/>
      <c r="Z84" s="5"/>
    </row>
    <row r="85" spans="1:26" ht="15" customHeight="1" x14ac:dyDescent="0.25">
      <c r="A85" s="5"/>
      <c r="B85" s="266"/>
      <c r="C85" s="267"/>
      <c r="D85" s="233"/>
      <c r="E85" s="233"/>
      <c r="F85" s="233"/>
      <c r="G85" s="233"/>
      <c r="H85" s="233"/>
      <c r="I85" s="233"/>
      <c r="J85" s="233"/>
      <c r="K85" s="233"/>
      <c r="L85" s="233"/>
      <c r="M85" s="233"/>
      <c r="N85" s="233"/>
      <c r="O85" s="233"/>
      <c r="P85" s="233"/>
      <c r="Q85" s="233"/>
      <c r="R85" s="233"/>
      <c r="S85" s="233"/>
      <c r="T85" s="233"/>
      <c r="U85" s="233"/>
      <c r="V85" s="233"/>
      <c r="W85" s="233"/>
      <c r="X85" s="268"/>
      <c r="Y85" s="5"/>
      <c r="Z85" s="5"/>
    </row>
    <row r="86" spans="1:26" ht="13.5" hidden="1" customHeight="1" x14ac:dyDescent="0.25">
      <c r="A86" s="5"/>
      <c r="B86" s="266"/>
      <c r="C86" s="315" t="s">
        <v>133</v>
      </c>
      <c r="D86" s="73" t="s">
        <v>134</v>
      </c>
      <c r="E86" s="243"/>
      <c r="F86" s="244"/>
      <c r="G86" s="243"/>
      <c r="H86" s="244"/>
      <c r="I86" s="243"/>
      <c r="J86" s="244"/>
      <c r="K86" s="243"/>
      <c r="L86" s="244"/>
      <c r="M86" s="243"/>
      <c r="N86" s="244"/>
      <c r="O86" s="243"/>
      <c r="P86" s="244"/>
      <c r="Q86" s="243"/>
      <c r="R86" s="244"/>
      <c r="S86" s="243"/>
      <c r="T86" s="244"/>
      <c r="U86" s="243"/>
      <c r="V86" s="244"/>
      <c r="W86" s="243"/>
      <c r="X86" s="244"/>
      <c r="Y86" s="5"/>
      <c r="Z86" s="5"/>
    </row>
    <row r="87" spans="1:26" ht="69.95" customHeight="1" x14ac:dyDescent="0.25">
      <c r="A87" s="5"/>
      <c r="B87" s="266"/>
      <c r="C87" s="288"/>
      <c r="D87" s="74" t="s">
        <v>135</v>
      </c>
      <c r="E87" s="269">
        <v>0</v>
      </c>
      <c r="F87" s="270"/>
      <c r="G87" s="269">
        <v>0</v>
      </c>
      <c r="H87" s="270"/>
      <c r="I87" s="269">
        <v>0</v>
      </c>
      <c r="J87" s="270"/>
      <c r="K87" s="269">
        <v>0</v>
      </c>
      <c r="L87" s="270"/>
      <c r="M87" s="269">
        <v>0</v>
      </c>
      <c r="N87" s="270"/>
      <c r="O87" s="269">
        <v>0</v>
      </c>
      <c r="P87" s="270"/>
      <c r="Q87" s="269">
        <v>0</v>
      </c>
      <c r="R87" s="270"/>
      <c r="S87" s="269">
        <v>2</v>
      </c>
      <c r="T87" s="270"/>
      <c r="U87" s="269">
        <v>2</v>
      </c>
      <c r="V87" s="270"/>
      <c r="W87" s="269"/>
      <c r="X87" s="270"/>
      <c r="Y87" s="5"/>
      <c r="Z87" s="5"/>
    </row>
    <row r="88" spans="1:26" ht="69.95" customHeight="1" thickBot="1" x14ac:dyDescent="0.3">
      <c r="A88" s="5"/>
      <c r="B88" s="266"/>
      <c r="C88" s="288"/>
      <c r="D88" s="74" t="s">
        <v>136</v>
      </c>
      <c r="E88" s="269">
        <v>0</v>
      </c>
      <c r="F88" s="270"/>
      <c r="G88" s="269">
        <v>0</v>
      </c>
      <c r="H88" s="270"/>
      <c r="I88" s="269">
        <v>0</v>
      </c>
      <c r="J88" s="270"/>
      <c r="K88" s="269">
        <v>0</v>
      </c>
      <c r="L88" s="270"/>
      <c r="M88" s="269">
        <v>0</v>
      </c>
      <c r="N88" s="270"/>
      <c r="O88" s="269">
        <v>0</v>
      </c>
      <c r="P88" s="270"/>
      <c r="Q88" s="269">
        <v>0</v>
      </c>
      <c r="R88" s="270"/>
      <c r="S88" s="269">
        <v>2</v>
      </c>
      <c r="T88" s="270"/>
      <c r="U88" s="269">
        <v>2</v>
      </c>
      <c r="V88" s="270"/>
      <c r="W88" s="269"/>
      <c r="X88" s="270"/>
      <c r="Y88" s="5"/>
      <c r="Z88" s="5"/>
    </row>
    <row r="89" spans="1:26" ht="12" hidden="1" customHeight="1" x14ac:dyDescent="0.25">
      <c r="A89" s="5"/>
      <c r="B89" s="266"/>
      <c r="C89" s="288"/>
      <c r="D89" s="73" t="s">
        <v>137</v>
      </c>
      <c r="E89" s="284"/>
      <c r="F89" s="285"/>
      <c r="G89" s="284"/>
      <c r="H89" s="285"/>
      <c r="I89" s="284"/>
      <c r="J89" s="285"/>
      <c r="K89" s="284"/>
      <c r="L89" s="285"/>
      <c r="M89" s="284"/>
      <c r="N89" s="285"/>
      <c r="O89" s="284"/>
      <c r="P89" s="285"/>
      <c r="Q89" s="284"/>
      <c r="R89" s="285"/>
      <c r="S89" s="284"/>
      <c r="T89" s="285"/>
      <c r="U89" s="284"/>
      <c r="V89" s="285"/>
      <c r="W89" s="284"/>
      <c r="X89" s="285"/>
      <c r="Y89" s="5"/>
      <c r="Z89" s="5"/>
    </row>
    <row r="90" spans="1:26" ht="60" hidden="1" customHeight="1" x14ac:dyDescent="0.25">
      <c r="A90" s="5"/>
      <c r="B90" s="266"/>
      <c r="C90" s="288"/>
      <c r="D90" s="73" t="s">
        <v>138</v>
      </c>
      <c r="E90" s="243">
        <v>0</v>
      </c>
      <c r="F90" s="244"/>
      <c r="G90" s="243">
        <v>0</v>
      </c>
      <c r="H90" s="244"/>
      <c r="I90" s="243">
        <v>0</v>
      </c>
      <c r="J90" s="244"/>
      <c r="K90" s="243">
        <v>0</v>
      </c>
      <c r="L90" s="244"/>
      <c r="M90" s="243">
        <v>0</v>
      </c>
      <c r="N90" s="244"/>
      <c r="O90" s="243">
        <v>0</v>
      </c>
      <c r="P90" s="244"/>
      <c r="Q90" s="243">
        <v>0</v>
      </c>
      <c r="R90" s="244"/>
      <c r="S90" s="243">
        <v>0</v>
      </c>
      <c r="T90" s="244"/>
      <c r="U90" s="243">
        <v>0</v>
      </c>
      <c r="V90" s="244"/>
      <c r="W90" s="269"/>
      <c r="X90" s="270"/>
      <c r="Y90" s="5"/>
      <c r="Z90" s="5"/>
    </row>
    <row r="91" spans="1:26" ht="65.25" hidden="1" customHeight="1" thickBot="1" x14ac:dyDescent="0.3">
      <c r="A91" s="5"/>
      <c r="B91" s="266"/>
      <c r="C91" s="288"/>
      <c r="D91" s="73" t="s">
        <v>139</v>
      </c>
      <c r="E91" s="243">
        <v>0</v>
      </c>
      <c r="F91" s="244"/>
      <c r="G91" s="243">
        <v>0</v>
      </c>
      <c r="H91" s="244"/>
      <c r="I91" s="243">
        <v>0</v>
      </c>
      <c r="J91" s="244"/>
      <c r="K91" s="243">
        <v>0</v>
      </c>
      <c r="L91" s="244"/>
      <c r="M91" s="243">
        <v>0</v>
      </c>
      <c r="N91" s="244"/>
      <c r="O91" s="243">
        <v>0</v>
      </c>
      <c r="P91" s="244"/>
      <c r="Q91" s="243">
        <v>0</v>
      </c>
      <c r="R91" s="244"/>
      <c r="S91" s="243">
        <v>2</v>
      </c>
      <c r="T91" s="244"/>
      <c r="U91" s="243">
        <v>2</v>
      </c>
      <c r="V91" s="244"/>
      <c r="W91" s="269"/>
      <c r="X91" s="270"/>
      <c r="Y91" s="5"/>
      <c r="Z91" s="5"/>
    </row>
    <row r="92" spans="1:26" ht="7.5" customHeight="1" x14ac:dyDescent="0.25">
      <c r="A92" s="5"/>
      <c r="B92" s="299" t="s">
        <v>140</v>
      </c>
      <c r="C92" s="300"/>
      <c r="D92" s="300"/>
      <c r="E92" s="300"/>
      <c r="F92" s="300"/>
      <c r="G92" s="300"/>
      <c r="H92" s="300"/>
      <c r="I92" s="300"/>
      <c r="J92" s="300"/>
      <c r="K92" s="300"/>
      <c r="L92" s="300"/>
      <c r="M92" s="300"/>
      <c r="N92" s="300"/>
      <c r="O92" s="300"/>
      <c r="P92" s="300"/>
      <c r="Q92" s="300"/>
      <c r="R92" s="300"/>
      <c r="S92" s="300"/>
      <c r="T92" s="300"/>
      <c r="U92" s="300"/>
      <c r="V92" s="300"/>
      <c r="W92" s="300"/>
      <c r="X92" s="301"/>
      <c r="Y92" s="5"/>
      <c r="Z92" s="5"/>
    </row>
    <row r="93" spans="1:26" ht="7.5" customHeight="1" x14ac:dyDescent="0.25">
      <c r="A93" s="5"/>
      <c r="B93" s="302"/>
      <c r="C93" s="303"/>
      <c r="D93" s="303"/>
      <c r="E93" s="303"/>
      <c r="F93" s="303"/>
      <c r="G93" s="303"/>
      <c r="H93" s="303"/>
      <c r="I93" s="303"/>
      <c r="J93" s="303"/>
      <c r="K93" s="303"/>
      <c r="L93" s="303"/>
      <c r="M93" s="303"/>
      <c r="N93" s="303"/>
      <c r="O93" s="303"/>
      <c r="P93" s="303"/>
      <c r="Q93" s="303"/>
      <c r="R93" s="303"/>
      <c r="S93" s="303"/>
      <c r="T93" s="303"/>
      <c r="U93" s="303"/>
      <c r="V93" s="303"/>
      <c r="W93" s="303"/>
      <c r="X93" s="304"/>
      <c r="Y93" s="5"/>
      <c r="Z93" s="5"/>
    </row>
    <row r="94" spans="1:26" ht="7.5" customHeight="1" thickBot="1" x14ac:dyDescent="0.3">
      <c r="A94" s="5"/>
      <c r="B94" s="305"/>
      <c r="C94" s="306"/>
      <c r="D94" s="306"/>
      <c r="E94" s="306"/>
      <c r="F94" s="306"/>
      <c r="G94" s="306"/>
      <c r="H94" s="306"/>
      <c r="I94" s="306"/>
      <c r="J94" s="306"/>
      <c r="K94" s="306"/>
      <c r="L94" s="306"/>
      <c r="M94" s="306"/>
      <c r="N94" s="306"/>
      <c r="O94" s="306"/>
      <c r="P94" s="306"/>
      <c r="Q94" s="306"/>
      <c r="R94" s="306"/>
      <c r="S94" s="306"/>
      <c r="T94" s="306"/>
      <c r="U94" s="306"/>
      <c r="V94" s="306"/>
      <c r="W94" s="306"/>
      <c r="X94" s="307"/>
      <c r="Y94" s="5"/>
      <c r="Z94" s="5"/>
    </row>
    <row r="95" spans="1:26" ht="174" customHeight="1" x14ac:dyDescent="0.25">
      <c r="A95" s="5"/>
      <c r="B95" s="295">
        <v>4</v>
      </c>
      <c r="C95" s="311" t="s">
        <v>141</v>
      </c>
      <c r="D95" s="312"/>
      <c r="E95" s="312"/>
      <c r="F95" s="312"/>
      <c r="G95" s="312"/>
      <c r="H95" s="312"/>
      <c r="I95" s="312"/>
      <c r="J95" s="312"/>
      <c r="K95" s="312"/>
      <c r="L95" s="312"/>
      <c r="M95" s="312"/>
      <c r="N95" s="312"/>
      <c r="O95" s="312"/>
      <c r="P95" s="312"/>
      <c r="Q95" s="312"/>
      <c r="R95" s="312"/>
      <c r="S95" s="312"/>
      <c r="T95" s="312"/>
      <c r="U95" s="312"/>
      <c r="V95" s="312"/>
      <c r="W95" s="312"/>
      <c r="X95" s="313"/>
      <c r="Y95" s="5"/>
      <c r="Z95" s="5"/>
    </row>
    <row r="96" spans="1:26" ht="42.6" customHeight="1" x14ac:dyDescent="0.25">
      <c r="A96" s="5"/>
      <c r="B96" s="296"/>
      <c r="C96" s="314" t="s">
        <v>102</v>
      </c>
      <c r="D96" s="233"/>
      <c r="E96" s="239" t="s">
        <v>11</v>
      </c>
      <c r="F96" s="233"/>
      <c r="G96" s="233"/>
      <c r="H96" s="234"/>
      <c r="I96" s="239" t="s">
        <v>67</v>
      </c>
      <c r="J96" s="277"/>
      <c r="K96" s="277"/>
      <c r="L96" s="238"/>
      <c r="M96" s="239" t="s">
        <v>68</v>
      </c>
      <c r="N96" s="277"/>
      <c r="O96" s="277"/>
      <c r="P96" s="238"/>
      <c r="Q96" s="239" t="s">
        <v>69</v>
      </c>
      <c r="R96" s="277"/>
      <c r="S96" s="277"/>
      <c r="T96" s="238"/>
      <c r="U96" s="239" t="s">
        <v>70</v>
      </c>
      <c r="V96" s="277"/>
      <c r="W96" s="277"/>
      <c r="X96" s="238"/>
      <c r="Y96" s="5"/>
      <c r="Z96" s="5"/>
    </row>
    <row r="97" spans="1:26" ht="42" customHeight="1" x14ac:dyDescent="0.25">
      <c r="A97" s="5"/>
      <c r="B97" s="296"/>
      <c r="C97" s="77" t="s">
        <v>142</v>
      </c>
      <c r="D97" s="200" t="s">
        <v>143</v>
      </c>
      <c r="E97" s="240" cm="1">
        <f t="array" ref="E9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97" s="241"/>
      <c r="G97" s="282">
        <f>EOMONTH(E97,6)</f>
        <v>45930</v>
      </c>
      <c r="H97" s="283"/>
      <c r="I97" s="282">
        <f>EOMONTH(G97,6)</f>
        <v>46112</v>
      </c>
      <c r="J97" s="283"/>
      <c r="K97" s="282">
        <f>EOMONTH(I97,6)</f>
        <v>46295</v>
      </c>
      <c r="L97" s="283"/>
      <c r="M97" s="282">
        <f>EOMONTH(K97,6)</f>
        <v>46477</v>
      </c>
      <c r="N97" s="283"/>
      <c r="O97" s="282">
        <f>EOMONTH(M97,6)</f>
        <v>46660</v>
      </c>
      <c r="P97" s="283"/>
      <c r="Q97" s="282">
        <f>EOMONTH(O97,6)</f>
        <v>46843</v>
      </c>
      <c r="R97" s="283"/>
      <c r="S97" s="282">
        <f>EOMONTH(Q97,6)</f>
        <v>47026</v>
      </c>
      <c r="T97" s="283"/>
      <c r="U97" s="282">
        <f>EOMONTH(S97,6)</f>
        <v>47208</v>
      </c>
      <c r="V97" s="283"/>
      <c r="W97" s="282">
        <f>EOMONTH(U97,6)</f>
        <v>47391</v>
      </c>
      <c r="X97" s="294"/>
      <c r="Y97" s="5"/>
      <c r="Z97" s="5"/>
    </row>
    <row r="98" spans="1:26" ht="36" customHeight="1" x14ac:dyDescent="0.25">
      <c r="A98" s="5"/>
      <c r="B98" s="296"/>
      <c r="C98" s="297" t="s">
        <v>144</v>
      </c>
      <c r="D98" s="74" t="s">
        <v>145</v>
      </c>
      <c r="E98" s="269"/>
      <c r="F98" s="270"/>
      <c r="G98" s="243"/>
      <c r="H98" s="244"/>
      <c r="I98" s="243"/>
      <c r="J98" s="244"/>
      <c r="K98" s="243"/>
      <c r="L98" s="244"/>
      <c r="M98" s="243"/>
      <c r="N98" s="244"/>
      <c r="O98" s="243"/>
      <c r="P98" s="244"/>
      <c r="Q98" s="243"/>
      <c r="R98" s="244"/>
      <c r="S98" s="243"/>
      <c r="T98" s="244"/>
      <c r="U98" s="243"/>
      <c r="V98" s="244"/>
      <c r="W98" s="243"/>
      <c r="X98" s="244"/>
      <c r="Y98" s="5"/>
      <c r="Z98" s="5"/>
    </row>
    <row r="99" spans="1:26" ht="63.95" customHeight="1" x14ac:dyDescent="0.25">
      <c r="A99" s="5"/>
      <c r="B99" s="296"/>
      <c r="C99" s="291"/>
      <c r="D99" s="74" t="s">
        <v>146</v>
      </c>
      <c r="E99" s="269"/>
      <c r="F99" s="270"/>
      <c r="G99" s="269"/>
      <c r="H99" s="270"/>
      <c r="I99" s="269"/>
      <c r="J99" s="270"/>
      <c r="K99" s="269"/>
      <c r="L99" s="270"/>
      <c r="M99" s="269"/>
      <c r="N99" s="270"/>
      <c r="O99" s="269"/>
      <c r="P99" s="270"/>
      <c r="Q99" s="269"/>
      <c r="R99" s="270"/>
      <c r="S99" s="269"/>
      <c r="T99" s="270"/>
      <c r="U99" s="269"/>
      <c r="V99" s="270"/>
      <c r="W99" s="269"/>
      <c r="X99" s="270"/>
      <c r="Y99" s="5"/>
      <c r="Z99" s="5"/>
    </row>
    <row r="100" spans="1:26" ht="15" hidden="1" customHeight="1" x14ac:dyDescent="0.25">
      <c r="A100" s="5"/>
      <c r="B100" s="296"/>
      <c r="C100" s="267"/>
      <c r="D100" s="233"/>
      <c r="E100" s="233"/>
      <c r="F100" s="233"/>
      <c r="G100" s="233"/>
      <c r="H100" s="233"/>
      <c r="I100" s="233"/>
      <c r="J100" s="233"/>
      <c r="K100" s="233"/>
      <c r="L100" s="233"/>
      <c r="M100" s="233"/>
      <c r="N100" s="233"/>
      <c r="O100" s="233"/>
      <c r="P100" s="233"/>
      <c r="Q100" s="233"/>
      <c r="R100" s="233"/>
      <c r="S100" s="233"/>
      <c r="T100" s="233"/>
      <c r="U100" s="233"/>
      <c r="V100" s="233"/>
      <c r="W100" s="233"/>
      <c r="X100" s="268"/>
      <c r="Y100" s="5"/>
      <c r="Z100" s="5"/>
    </row>
    <row r="101" spans="1:26" ht="14.1" hidden="1" customHeight="1" x14ac:dyDescent="0.25">
      <c r="A101" s="5"/>
      <c r="B101" s="296"/>
      <c r="C101" s="287" t="s">
        <v>147</v>
      </c>
      <c r="D101" s="75" t="s">
        <v>148</v>
      </c>
      <c r="E101" s="243"/>
      <c r="F101" s="271"/>
      <c r="G101" s="243"/>
      <c r="H101" s="271"/>
      <c r="I101" s="243"/>
      <c r="J101" s="271"/>
      <c r="K101" s="243"/>
      <c r="L101" s="271"/>
      <c r="M101" s="243"/>
      <c r="N101" s="271"/>
      <c r="O101" s="243"/>
      <c r="P101" s="271"/>
      <c r="Q101" s="243"/>
      <c r="R101" s="271"/>
      <c r="S101" s="243"/>
      <c r="T101" s="271"/>
      <c r="U101" s="243"/>
      <c r="V101" s="271"/>
      <c r="W101" s="243"/>
      <c r="X101" s="329"/>
      <c r="Y101" s="5"/>
      <c r="Z101" s="5"/>
    </row>
    <row r="102" spans="1:26" ht="5.0999999999999996" hidden="1" customHeight="1" x14ac:dyDescent="0.25">
      <c r="A102" s="5"/>
      <c r="B102" s="296"/>
      <c r="C102" s="288"/>
      <c r="D102" s="75" t="s">
        <v>149</v>
      </c>
      <c r="E102" s="243"/>
      <c r="F102" s="271"/>
      <c r="G102" s="243"/>
      <c r="H102" s="271"/>
      <c r="I102" s="243"/>
      <c r="J102" s="271"/>
      <c r="K102" s="243"/>
      <c r="L102" s="271"/>
      <c r="M102" s="243"/>
      <c r="N102" s="271"/>
      <c r="O102" s="243"/>
      <c r="P102" s="271"/>
      <c r="Q102" s="243"/>
      <c r="R102" s="271"/>
      <c r="S102" s="243"/>
      <c r="T102" s="271"/>
      <c r="U102" s="243"/>
      <c r="V102" s="271"/>
      <c r="W102" s="243"/>
      <c r="X102" s="329"/>
      <c r="Y102" s="5"/>
      <c r="Z102" s="5"/>
    </row>
    <row r="103" spans="1:26" ht="13.5" hidden="1" customHeight="1" x14ac:dyDescent="0.25">
      <c r="A103" s="5"/>
      <c r="B103" s="296"/>
      <c r="C103" s="267"/>
      <c r="D103" s="233"/>
      <c r="E103" s="233"/>
      <c r="F103" s="233"/>
      <c r="G103" s="233"/>
      <c r="H103" s="233"/>
      <c r="I103" s="233"/>
      <c r="J103" s="233"/>
      <c r="K103" s="233"/>
      <c r="L103" s="233"/>
      <c r="M103" s="233"/>
      <c r="N103" s="233"/>
      <c r="O103" s="233"/>
      <c r="P103" s="233"/>
      <c r="Q103" s="233"/>
      <c r="R103" s="233"/>
      <c r="S103" s="233"/>
      <c r="T103" s="233"/>
      <c r="U103" s="233"/>
      <c r="V103" s="233"/>
      <c r="W103" s="233"/>
      <c r="X103" s="268"/>
      <c r="Y103" s="5"/>
      <c r="Z103" s="5"/>
    </row>
    <row r="104" spans="1:26" ht="50.25" hidden="1" customHeight="1" x14ac:dyDescent="0.25">
      <c r="A104" s="5"/>
      <c r="B104" s="296"/>
      <c r="C104" s="298" t="s">
        <v>150</v>
      </c>
      <c r="D104" s="73" t="s">
        <v>151</v>
      </c>
      <c r="E104" s="269"/>
      <c r="F104" s="270"/>
      <c r="G104" s="243"/>
      <c r="H104" s="244"/>
      <c r="I104" s="243"/>
      <c r="J104" s="244"/>
      <c r="K104" s="243"/>
      <c r="L104" s="244"/>
      <c r="M104" s="243"/>
      <c r="N104" s="244"/>
      <c r="O104" s="243"/>
      <c r="P104" s="244"/>
      <c r="Q104" s="243"/>
      <c r="R104" s="244"/>
      <c r="S104" s="243"/>
      <c r="T104" s="244"/>
      <c r="U104" s="243"/>
      <c r="V104" s="244"/>
      <c r="W104" s="243"/>
      <c r="X104" s="244"/>
      <c r="Y104" s="5"/>
      <c r="Z104" s="5"/>
    </row>
    <row r="105" spans="1:26" ht="64.5" hidden="1" customHeight="1" x14ac:dyDescent="0.25">
      <c r="A105" s="5"/>
      <c r="B105" s="296"/>
      <c r="C105" s="288"/>
      <c r="D105" s="73" t="s">
        <v>152</v>
      </c>
      <c r="E105" s="269"/>
      <c r="F105" s="270"/>
      <c r="G105" s="269"/>
      <c r="H105" s="270"/>
      <c r="I105" s="269"/>
      <c r="J105" s="270"/>
      <c r="K105" s="269"/>
      <c r="L105" s="270"/>
      <c r="M105" s="269"/>
      <c r="N105" s="270"/>
      <c r="O105" s="269"/>
      <c r="P105" s="270"/>
      <c r="Q105" s="269"/>
      <c r="R105" s="270"/>
      <c r="S105" s="269"/>
      <c r="T105" s="270"/>
      <c r="U105" s="269"/>
      <c r="V105" s="270"/>
      <c r="W105" s="269"/>
      <c r="X105" s="270"/>
      <c r="Y105" s="5"/>
      <c r="Z105" s="5"/>
    </row>
    <row r="106" spans="1:26" ht="15" hidden="1" customHeight="1" x14ac:dyDescent="0.25">
      <c r="A106" s="5"/>
      <c r="B106" s="296"/>
      <c r="C106" s="267"/>
      <c r="D106" s="233"/>
      <c r="E106" s="233"/>
      <c r="F106" s="233"/>
      <c r="G106" s="233"/>
      <c r="H106" s="233"/>
      <c r="I106" s="233"/>
      <c r="J106" s="233"/>
      <c r="K106" s="233"/>
      <c r="L106" s="233"/>
      <c r="M106" s="233"/>
      <c r="N106" s="233"/>
      <c r="O106" s="233"/>
      <c r="P106" s="233"/>
      <c r="Q106" s="233"/>
      <c r="R106" s="233"/>
      <c r="S106" s="233"/>
      <c r="T106" s="233"/>
      <c r="U106" s="233"/>
      <c r="V106" s="233"/>
      <c r="W106" s="233"/>
      <c r="X106" s="268"/>
      <c r="Y106" s="5"/>
      <c r="Z106" s="5"/>
    </row>
    <row r="107" spans="1:26" ht="34.5" hidden="1" customHeight="1" x14ac:dyDescent="0.25">
      <c r="A107" s="5"/>
      <c r="B107" s="296"/>
      <c r="C107" s="298" t="s">
        <v>153</v>
      </c>
      <c r="D107" s="73" t="s">
        <v>154</v>
      </c>
      <c r="E107" s="269"/>
      <c r="F107" s="270"/>
      <c r="G107" s="243"/>
      <c r="H107" s="244"/>
      <c r="I107" s="243"/>
      <c r="J107" s="244"/>
      <c r="K107" s="243"/>
      <c r="L107" s="244"/>
      <c r="M107" s="243"/>
      <c r="N107" s="244"/>
      <c r="O107" s="243"/>
      <c r="P107" s="244"/>
      <c r="Q107" s="243"/>
      <c r="R107" s="244"/>
      <c r="S107" s="243"/>
      <c r="T107" s="244"/>
      <c r="U107" s="243"/>
      <c r="V107" s="244"/>
      <c r="W107" s="243"/>
      <c r="X107" s="244"/>
      <c r="Y107" s="5"/>
      <c r="Z107" s="5"/>
    </row>
    <row r="108" spans="1:26" ht="48.75" hidden="1" customHeight="1" x14ac:dyDescent="0.25">
      <c r="A108" s="5"/>
      <c r="B108" s="296"/>
      <c r="C108" s="288"/>
      <c r="D108" s="73" t="s">
        <v>155</v>
      </c>
      <c r="E108" s="269"/>
      <c r="F108" s="270"/>
      <c r="G108" s="269"/>
      <c r="H108" s="270"/>
      <c r="I108" s="269"/>
      <c r="J108" s="270"/>
      <c r="K108" s="269"/>
      <c r="L108" s="270"/>
      <c r="M108" s="269"/>
      <c r="N108" s="270"/>
      <c r="O108" s="269"/>
      <c r="P108" s="270"/>
      <c r="Q108" s="269"/>
      <c r="R108" s="270"/>
      <c r="S108" s="269"/>
      <c r="T108" s="270"/>
      <c r="U108" s="269"/>
      <c r="V108" s="270"/>
      <c r="W108" s="269"/>
      <c r="X108" s="270"/>
      <c r="Y108" s="5"/>
      <c r="Z108" s="5"/>
    </row>
    <row r="109" spans="1:26" ht="15.75" hidden="1" customHeight="1" x14ac:dyDescent="0.25">
      <c r="A109" s="5"/>
      <c r="B109" s="296"/>
      <c r="C109" s="267"/>
      <c r="D109" s="233"/>
      <c r="E109" s="233"/>
      <c r="F109" s="233"/>
      <c r="G109" s="233"/>
      <c r="H109" s="233"/>
      <c r="I109" s="233"/>
      <c r="J109" s="233"/>
      <c r="K109" s="233"/>
      <c r="L109" s="233"/>
      <c r="M109" s="233"/>
      <c r="N109" s="233"/>
      <c r="O109" s="233"/>
      <c r="P109" s="233"/>
      <c r="Q109" s="233"/>
      <c r="R109" s="233"/>
      <c r="S109" s="233"/>
      <c r="T109" s="233"/>
      <c r="U109" s="233"/>
      <c r="V109" s="233"/>
      <c r="W109" s="233"/>
      <c r="X109" s="268"/>
      <c r="Y109" s="5"/>
      <c r="Z109" s="5"/>
    </row>
    <row r="110" spans="1:26" ht="48.75" hidden="1" customHeight="1" x14ac:dyDescent="0.25">
      <c r="A110" s="5"/>
      <c r="B110" s="296"/>
      <c r="C110" s="298" t="s">
        <v>156</v>
      </c>
      <c r="D110" s="73" t="s">
        <v>157</v>
      </c>
      <c r="E110" s="269"/>
      <c r="F110" s="270"/>
      <c r="G110" s="243"/>
      <c r="H110" s="244"/>
      <c r="I110" s="243"/>
      <c r="J110" s="244"/>
      <c r="K110" s="243"/>
      <c r="L110" s="244"/>
      <c r="M110" s="243"/>
      <c r="N110" s="244"/>
      <c r="O110" s="243"/>
      <c r="P110" s="244"/>
      <c r="Q110" s="243"/>
      <c r="R110" s="244"/>
      <c r="S110" s="243"/>
      <c r="T110" s="244"/>
      <c r="U110" s="243"/>
      <c r="V110" s="244"/>
      <c r="W110" s="243"/>
      <c r="X110" s="244"/>
      <c r="Y110" s="5"/>
      <c r="Z110" s="5"/>
    </row>
    <row r="111" spans="1:26" ht="62.45" hidden="1" customHeight="1" thickBot="1" x14ac:dyDescent="0.3">
      <c r="A111" s="5"/>
      <c r="B111" s="296"/>
      <c r="C111" s="288"/>
      <c r="D111" s="73" t="s">
        <v>158</v>
      </c>
      <c r="E111" s="269"/>
      <c r="F111" s="270"/>
      <c r="G111" s="269"/>
      <c r="H111" s="270"/>
      <c r="I111" s="269"/>
      <c r="J111" s="270"/>
      <c r="K111" s="269"/>
      <c r="L111" s="270"/>
      <c r="M111" s="269"/>
      <c r="N111" s="270"/>
      <c r="O111" s="269"/>
      <c r="P111" s="270"/>
      <c r="Q111" s="269"/>
      <c r="R111" s="270"/>
      <c r="S111" s="269"/>
      <c r="T111" s="270"/>
      <c r="U111" s="269"/>
      <c r="V111" s="270"/>
      <c r="W111" s="269"/>
      <c r="X111" s="270"/>
      <c r="Y111" s="5"/>
      <c r="Z111" s="5"/>
    </row>
    <row r="112" spans="1:26" ht="12" hidden="1" customHeight="1" x14ac:dyDescent="0.25">
      <c r="A112" s="5"/>
      <c r="B112" s="299" t="s">
        <v>159</v>
      </c>
      <c r="C112" s="300"/>
      <c r="D112" s="300"/>
      <c r="E112" s="300"/>
      <c r="F112" s="300"/>
      <c r="G112" s="300"/>
      <c r="H112" s="300"/>
      <c r="I112" s="300"/>
      <c r="J112" s="300"/>
      <c r="K112" s="300"/>
      <c r="L112" s="300"/>
      <c r="M112" s="300"/>
      <c r="N112" s="300"/>
      <c r="O112" s="300"/>
      <c r="P112" s="300"/>
      <c r="Q112" s="300"/>
      <c r="R112" s="300"/>
      <c r="S112" s="300"/>
      <c r="T112" s="300"/>
      <c r="U112" s="300"/>
      <c r="V112" s="300"/>
      <c r="W112" s="300"/>
      <c r="X112" s="301"/>
      <c r="Y112" s="5"/>
      <c r="Z112" s="5"/>
    </row>
    <row r="113" spans="1:26" ht="12" hidden="1" customHeight="1" x14ac:dyDescent="0.25">
      <c r="A113" s="5"/>
      <c r="B113" s="302"/>
      <c r="C113" s="303"/>
      <c r="D113" s="303"/>
      <c r="E113" s="303"/>
      <c r="F113" s="303"/>
      <c r="G113" s="303"/>
      <c r="H113" s="303"/>
      <c r="I113" s="303"/>
      <c r="J113" s="303"/>
      <c r="K113" s="303"/>
      <c r="L113" s="303"/>
      <c r="M113" s="303"/>
      <c r="N113" s="303"/>
      <c r="O113" s="303"/>
      <c r="P113" s="303"/>
      <c r="Q113" s="303"/>
      <c r="R113" s="303"/>
      <c r="S113" s="303"/>
      <c r="T113" s="303"/>
      <c r="U113" s="303"/>
      <c r="V113" s="303"/>
      <c r="W113" s="303"/>
      <c r="X113" s="304"/>
      <c r="Y113" s="5"/>
      <c r="Z113" s="5"/>
    </row>
    <row r="114" spans="1:26" ht="1.5" hidden="1" customHeight="1" thickBot="1" x14ac:dyDescent="0.3">
      <c r="A114" s="5"/>
      <c r="B114" s="305"/>
      <c r="C114" s="306"/>
      <c r="D114" s="306"/>
      <c r="E114" s="306"/>
      <c r="F114" s="306"/>
      <c r="G114" s="306"/>
      <c r="H114" s="306"/>
      <c r="I114" s="306"/>
      <c r="J114" s="306"/>
      <c r="K114" s="306"/>
      <c r="L114" s="306"/>
      <c r="M114" s="306"/>
      <c r="N114" s="306"/>
      <c r="O114" s="306"/>
      <c r="P114" s="306"/>
      <c r="Q114" s="306"/>
      <c r="R114" s="306"/>
      <c r="S114" s="306"/>
      <c r="T114" s="306"/>
      <c r="U114" s="306"/>
      <c r="V114" s="306"/>
      <c r="W114" s="306"/>
      <c r="X114" s="307"/>
      <c r="Y114" s="5"/>
      <c r="Z114" s="5"/>
    </row>
    <row r="115" spans="1:26" ht="9" hidden="1" customHeight="1" x14ac:dyDescent="0.25">
      <c r="A115" s="5"/>
      <c r="B115" s="265">
        <v>5</v>
      </c>
      <c r="C115" s="308"/>
      <c r="D115" s="309"/>
      <c r="E115" s="309"/>
      <c r="F115" s="309"/>
      <c r="G115" s="309"/>
      <c r="H115" s="309"/>
      <c r="I115" s="309"/>
      <c r="J115" s="309"/>
      <c r="K115" s="309"/>
      <c r="L115" s="309"/>
      <c r="M115" s="309"/>
      <c r="N115" s="309"/>
      <c r="O115" s="309"/>
      <c r="P115" s="309"/>
      <c r="Q115" s="309"/>
      <c r="R115" s="309"/>
      <c r="S115" s="309"/>
      <c r="T115" s="309"/>
      <c r="U115" s="309"/>
      <c r="V115" s="309"/>
      <c r="W115" s="309"/>
      <c r="X115" s="310"/>
      <c r="Y115" s="5"/>
      <c r="Z115" s="5"/>
    </row>
    <row r="116" spans="1:26" ht="65.099999999999994" hidden="1" customHeight="1" x14ac:dyDescent="0.25">
      <c r="A116" s="5"/>
      <c r="B116" s="266"/>
      <c r="C116" s="237" t="s">
        <v>160</v>
      </c>
      <c r="D116" s="234"/>
      <c r="E116" s="239" t="s">
        <v>11</v>
      </c>
      <c r="F116" s="233"/>
      <c r="G116" s="233"/>
      <c r="H116" s="234"/>
      <c r="I116" s="239" t="s">
        <v>67</v>
      </c>
      <c r="J116" s="277"/>
      <c r="K116" s="277"/>
      <c r="L116" s="238"/>
      <c r="M116" s="239" t="s">
        <v>68</v>
      </c>
      <c r="N116" s="277"/>
      <c r="O116" s="277"/>
      <c r="P116" s="238"/>
      <c r="Q116" s="239" t="s">
        <v>69</v>
      </c>
      <c r="R116" s="277"/>
      <c r="S116" s="277"/>
      <c r="T116" s="238"/>
      <c r="U116" s="239" t="s">
        <v>70</v>
      </c>
      <c r="V116" s="277"/>
      <c r="W116" s="277"/>
      <c r="X116" s="238"/>
      <c r="Y116" s="5"/>
      <c r="Z116" s="5"/>
    </row>
    <row r="117" spans="1:26" ht="45.75" hidden="1" customHeight="1" thickBot="1" x14ac:dyDescent="0.3">
      <c r="A117" s="5"/>
      <c r="B117" s="266"/>
      <c r="C117" s="78" t="s">
        <v>103</v>
      </c>
      <c r="D117" s="79" t="s">
        <v>161</v>
      </c>
      <c r="E117" s="240" cm="1">
        <f t="array" ref="E11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17" s="241"/>
      <c r="G117" s="286">
        <f>EOMONTH(E117,6)</f>
        <v>45930</v>
      </c>
      <c r="H117" s="241"/>
      <c r="I117" s="286">
        <f>EOMONTH(G117,6)</f>
        <v>46112</v>
      </c>
      <c r="J117" s="241"/>
      <c r="K117" s="286">
        <f>EOMONTH(I117,6)</f>
        <v>46295</v>
      </c>
      <c r="L117" s="241"/>
      <c r="M117" s="286">
        <f>EOMONTH(K117,6)</f>
        <v>46477</v>
      </c>
      <c r="N117" s="241"/>
      <c r="O117" s="286">
        <f>EOMONTH(M117,6)</f>
        <v>46660</v>
      </c>
      <c r="P117" s="241"/>
      <c r="Q117" s="286">
        <f>EOMONTH(O117,6)</f>
        <v>46843</v>
      </c>
      <c r="R117" s="241"/>
      <c r="S117" s="286">
        <f>EOMONTH(Q117,6)</f>
        <v>47026</v>
      </c>
      <c r="T117" s="241"/>
      <c r="U117" s="286">
        <f>EOMONTH(S117,6)</f>
        <v>47208</v>
      </c>
      <c r="V117" s="241"/>
      <c r="W117" s="293">
        <f>EOMONTH(U117,6)</f>
        <v>47391</v>
      </c>
      <c r="X117" s="294"/>
      <c r="Y117" s="5"/>
      <c r="Z117" s="5"/>
    </row>
    <row r="118" spans="1:26" ht="6" hidden="1" customHeight="1" x14ac:dyDescent="0.25">
      <c r="A118" s="5"/>
      <c r="B118" s="266"/>
      <c r="C118" s="287" t="s">
        <v>162</v>
      </c>
      <c r="D118" s="75" t="s">
        <v>163</v>
      </c>
      <c r="E118" s="243"/>
      <c r="F118" s="271"/>
      <c r="G118" s="243"/>
      <c r="H118" s="271"/>
      <c r="I118" s="243"/>
      <c r="J118" s="271"/>
      <c r="K118" s="243"/>
      <c r="L118" s="271"/>
      <c r="M118" s="243"/>
      <c r="N118" s="271"/>
      <c r="O118" s="243"/>
      <c r="P118" s="271"/>
      <c r="Q118" s="243"/>
      <c r="R118" s="271"/>
      <c r="S118" s="243"/>
      <c r="T118" s="271"/>
      <c r="U118" s="243"/>
      <c r="V118" s="271"/>
      <c r="W118" s="243"/>
      <c r="X118" s="329"/>
      <c r="Y118" s="5"/>
      <c r="Z118" s="5"/>
    </row>
    <row r="119" spans="1:26" ht="6.6" hidden="1" customHeight="1" x14ac:dyDescent="0.25">
      <c r="A119" s="5"/>
      <c r="B119" s="266"/>
      <c r="C119" s="288"/>
      <c r="D119" s="75" t="s">
        <v>164</v>
      </c>
      <c r="E119" s="243"/>
      <c r="F119" s="271"/>
      <c r="G119" s="243"/>
      <c r="H119" s="271"/>
      <c r="I119" s="243"/>
      <c r="J119" s="271"/>
      <c r="K119" s="243"/>
      <c r="L119" s="271"/>
      <c r="M119" s="243"/>
      <c r="N119" s="271"/>
      <c r="O119" s="243"/>
      <c r="P119" s="271"/>
      <c r="Q119" s="243"/>
      <c r="R119" s="271"/>
      <c r="S119" s="243"/>
      <c r="T119" s="271"/>
      <c r="U119" s="243"/>
      <c r="V119" s="271"/>
      <c r="W119" s="243"/>
      <c r="X119" s="329"/>
      <c r="Y119" s="5"/>
      <c r="Z119" s="5"/>
    </row>
    <row r="120" spans="1:26" ht="3.6" hidden="1" customHeight="1" x14ac:dyDescent="0.25">
      <c r="A120" s="5"/>
      <c r="B120" s="266"/>
      <c r="C120" s="288"/>
      <c r="D120" s="75" t="s">
        <v>165</v>
      </c>
      <c r="E120" s="243"/>
      <c r="F120" s="271"/>
      <c r="G120" s="243"/>
      <c r="H120" s="271"/>
      <c r="I120" s="243"/>
      <c r="J120" s="271"/>
      <c r="K120" s="243"/>
      <c r="L120" s="271"/>
      <c r="M120" s="243"/>
      <c r="N120" s="271"/>
      <c r="O120" s="243"/>
      <c r="P120" s="271"/>
      <c r="Q120" s="243"/>
      <c r="R120" s="271"/>
      <c r="S120" s="243"/>
      <c r="T120" s="271"/>
      <c r="U120" s="243"/>
      <c r="V120" s="271"/>
      <c r="W120" s="243"/>
      <c r="X120" s="329"/>
      <c r="Y120" s="5"/>
      <c r="Z120" s="5"/>
    </row>
    <row r="121" spans="1:26" ht="4.5" hidden="1" customHeight="1" x14ac:dyDescent="0.25">
      <c r="A121" s="5"/>
      <c r="B121" s="266"/>
      <c r="C121" s="289"/>
      <c r="D121" s="80" t="s">
        <v>166</v>
      </c>
      <c r="E121" s="243"/>
      <c r="F121" s="271"/>
      <c r="G121" s="243"/>
      <c r="H121" s="271"/>
      <c r="I121" s="243"/>
      <c r="J121" s="271"/>
      <c r="K121" s="243"/>
      <c r="L121" s="271"/>
      <c r="M121" s="243"/>
      <c r="N121" s="271"/>
      <c r="O121" s="243"/>
      <c r="P121" s="271"/>
      <c r="Q121" s="243"/>
      <c r="R121" s="271"/>
      <c r="S121" s="243"/>
      <c r="T121" s="271"/>
      <c r="U121" s="243"/>
      <c r="V121" s="271"/>
      <c r="W121" s="243"/>
      <c r="X121" s="329"/>
      <c r="Y121" s="5"/>
      <c r="Z121" s="5"/>
    </row>
    <row r="122" spans="1:26" ht="15" hidden="1" customHeight="1" x14ac:dyDescent="0.25">
      <c r="A122" s="5"/>
      <c r="B122" s="266"/>
      <c r="C122" s="267"/>
      <c r="D122" s="233"/>
      <c r="E122" s="233"/>
      <c r="F122" s="233"/>
      <c r="G122" s="233"/>
      <c r="H122" s="233"/>
      <c r="I122" s="233"/>
      <c r="J122" s="233"/>
      <c r="K122" s="233"/>
      <c r="L122" s="233"/>
      <c r="M122" s="233"/>
      <c r="N122" s="233"/>
      <c r="O122" s="233"/>
      <c r="P122" s="233"/>
      <c r="Q122" s="233"/>
      <c r="R122" s="233"/>
      <c r="S122" s="233"/>
      <c r="T122" s="233"/>
      <c r="U122" s="233"/>
      <c r="V122" s="233"/>
      <c r="W122" s="233"/>
      <c r="X122" s="268"/>
      <c r="Y122" s="5"/>
      <c r="Z122" s="5"/>
    </row>
    <row r="123" spans="1:26" ht="4.5" hidden="1" customHeight="1" x14ac:dyDescent="0.25">
      <c r="A123" s="5"/>
      <c r="B123" s="266"/>
      <c r="C123" s="287" t="s">
        <v>167</v>
      </c>
      <c r="D123" s="75" t="s">
        <v>168</v>
      </c>
      <c r="E123" s="243"/>
      <c r="F123" s="271"/>
      <c r="G123" s="243"/>
      <c r="H123" s="271"/>
      <c r="I123" s="243"/>
      <c r="J123" s="271"/>
      <c r="K123" s="243"/>
      <c r="L123" s="271"/>
      <c r="M123" s="243"/>
      <c r="N123" s="271"/>
      <c r="O123" s="243"/>
      <c r="P123" s="271"/>
      <c r="Q123" s="243"/>
      <c r="R123" s="271"/>
      <c r="S123" s="243"/>
      <c r="T123" s="271"/>
      <c r="U123" s="243"/>
      <c r="V123" s="271"/>
      <c r="W123" s="243"/>
      <c r="X123" s="329"/>
      <c r="Y123" s="5"/>
      <c r="Z123" s="5"/>
    </row>
    <row r="124" spans="1:26" ht="5.0999999999999996" hidden="1" customHeight="1" x14ac:dyDescent="0.25">
      <c r="A124" s="5"/>
      <c r="B124" s="266"/>
      <c r="C124" s="288"/>
      <c r="D124" s="75" t="s">
        <v>169</v>
      </c>
      <c r="E124" s="243"/>
      <c r="F124" s="271"/>
      <c r="G124" s="243"/>
      <c r="H124" s="271"/>
      <c r="I124" s="243"/>
      <c r="J124" s="271"/>
      <c r="K124" s="243"/>
      <c r="L124" s="271"/>
      <c r="M124" s="243"/>
      <c r="N124" s="271"/>
      <c r="O124" s="243"/>
      <c r="P124" s="271"/>
      <c r="Q124" s="243"/>
      <c r="R124" s="271"/>
      <c r="S124" s="243"/>
      <c r="T124" s="271"/>
      <c r="U124" s="243"/>
      <c r="V124" s="271"/>
      <c r="W124" s="243"/>
      <c r="X124" s="329"/>
      <c r="Y124" s="5"/>
      <c r="Z124" s="5"/>
    </row>
    <row r="125" spans="1:26" ht="4.5" hidden="1" customHeight="1" x14ac:dyDescent="0.25">
      <c r="A125" s="5"/>
      <c r="B125" s="266"/>
      <c r="C125" s="288"/>
      <c r="D125" s="75" t="s">
        <v>170</v>
      </c>
      <c r="E125" s="243"/>
      <c r="F125" s="271"/>
      <c r="G125" s="243"/>
      <c r="H125" s="271"/>
      <c r="I125" s="243"/>
      <c r="J125" s="271"/>
      <c r="K125" s="243"/>
      <c r="L125" s="271"/>
      <c r="M125" s="243"/>
      <c r="N125" s="271"/>
      <c r="O125" s="243"/>
      <c r="P125" s="271"/>
      <c r="Q125" s="243"/>
      <c r="R125" s="271"/>
      <c r="S125" s="243"/>
      <c r="T125" s="271"/>
      <c r="U125" s="243"/>
      <c r="V125" s="271"/>
      <c r="W125" s="243"/>
      <c r="X125" s="329"/>
      <c r="Y125" s="5"/>
      <c r="Z125" s="5"/>
    </row>
    <row r="126" spans="1:26" ht="5.0999999999999996" hidden="1" customHeight="1" thickBot="1" x14ac:dyDescent="0.3">
      <c r="A126" s="5"/>
      <c r="B126" s="266"/>
      <c r="C126" s="288"/>
      <c r="D126" s="80" t="s">
        <v>171</v>
      </c>
      <c r="E126" s="235"/>
      <c r="F126" s="236"/>
      <c r="G126" s="235"/>
      <c r="H126" s="236"/>
      <c r="I126" s="235"/>
      <c r="J126" s="236"/>
      <c r="K126" s="235"/>
      <c r="L126" s="236"/>
      <c r="M126" s="235"/>
      <c r="N126" s="236"/>
      <c r="O126" s="235"/>
      <c r="P126" s="236"/>
      <c r="Q126" s="235"/>
      <c r="R126" s="236"/>
      <c r="S126" s="235"/>
      <c r="T126" s="236"/>
      <c r="U126" s="235"/>
      <c r="V126" s="236"/>
      <c r="W126" s="235"/>
      <c r="X126" s="461"/>
      <c r="Y126" s="5"/>
      <c r="Z126" s="5"/>
    </row>
    <row r="127" spans="1:26" ht="6.95" hidden="1" customHeight="1" x14ac:dyDescent="0.25">
      <c r="A127" s="5"/>
      <c r="B127" s="387" t="s">
        <v>172</v>
      </c>
      <c r="C127" s="389"/>
      <c r="D127" s="389"/>
      <c r="E127" s="389"/>
      <c r="F127" s="389"/>
      <c r="G127" s="389"/>
      <c r="H127" s="389"/>
      <c r="I127" s="389"/>
      <c r="J127" s="389"/>
      <c r="K127" s="389"/>
      <c r="L127" s="389"/>
      <c r="M127" s="389"/>
      <c r="N127" s="389"/>
      <c r="O127" s="389"/>
      <c r="P127" s="389"/>
      <c r="Q127" s="389"/>
      <c r="R127" s="389"/>
      <c r="S127" s="389"/>
      <c r="T127" s="389"/>
      <c r="U127" s="389"/>
      <c r="V127" s="389"/>
      <c r="W127" s="389"/>
      <c r="X127" s="390"/>
      <c r="Y127" s="5"/>
      <c r="Z127" s="5"/>
    </row>
    <row r="128" spans="1:26" ht="6" customHeight="1" x14ac:dyDescent="0.25">
      <c r="A128" s="5"/>
      <c r="B128" s="391"/>
      <c r="C128" s="303"/>
      <c r="D128" s="303"/>
      <c r="E128" s="303"/>
      <c r="F128" s="303"/>
      <c r="G128" s="303"/>
      <c r="H128" s="303"/>
      <c r="I128" s="303"/>
      <c r="J128" s="303"/>
      <c r="K128" s="303"/>
      <c r="L128" s="303"/>
      <c r="M128" s="303"/>
      <c r="N128" s="303"/>
      <c r="O128" s="303"/>
      <c r="P128" s="303"/>
      <c r="Q128" s="303"/>
      <c r="R128" s="303"/>
      <c r="S128" s="303"/>
      <c r="T128" s="303"/>
      <c r="U128" s="303"/>
      <c r="V128" s="303"/>
      <c r="W128" s="303"/>
      <c r="X128" s="392"/>
      <c r="Y128" s="5"/>
      <c r="Z128" s="5"/>
    </row>
    <row r="129" spans="1:26" ht="12" customHeight="1" thickBot="1" x14ac:dyDescent="0.3">
      <c r="A129" s="5"/>
      <c r="B129" s="393"/>
      <c r="C129" s="394"/>
      <c r="D129" s="394"/>
      <c r="E129" s="394"/>
      <c r="F129" s="394"/>
      <c r="G129" s="394"/>
      <c r="H129" s="394"/>
      <c r="I129" s="394"/>
      <c r="J129" s="394"/>
      <c r="K129" s="394"/>
      <c r="L129" s="394"/>
      <c r="M129" s="394"/>
      <c r="N129" s="394"/>
      <c r="O129" s="394"/>
      <c r="P129" s="394"/>
      <c r="Q129" s="394"/>
      <c r="R129" s="394"/>
      <c r="S129" s="394"/>
      <c r="T129" s="394"/>
      <c r="U129" s="394"/>
      <c r="V129" s="394"/>
      <c r="W129" s="394"/>
      <c r="X129" s="395"/>
      <c r="Y129" s="5"/>
      <c r="Z129" s="5"/>
    </row>
    <row r="130" spans="1:26" ht="123.6" customHeight="1" x14ac:dyDescent="0.25">
      <c r="A130" s="5"/>
      <c r="B130" s="342">
        <v>6</v>
      </c>
      <c r="C130" s="396" t="s">
        <v>173</v>
      </c>
      <c r="D130" s="397"/>
      <c r="E130" s="397"/>
      <c r="F130" s="397"/>
      <c r="G130" s="397"/>
      <c r="H130" s="397"/>
      <c r="I130" s="397"/>
      <c r="J130" s="397"/>
      <c r="K130" s="397"/>
      <c r="L130" s="397"/>
      <c r="M130" s="397"/>
      <c r="N130" s="397"/>
      <c r="O130" s="397"/>
      <c r="P130" s="397"/>
      <c r="Q130" s="397"/>
      <c r="R130" s="397"/>
      <c r="S130" s="397"/>
      <c r="T130" s="397"/>
      <c r="U130" s="397"/>
      <c r="V130" s="397"/>
      <c r="W130" s="397"/>
      <c r="X130" s="398"/>
      <c r="Y130" s="5"/>
      <c r="Z130" s="5"/>
    </row>
    <row r="131" spans="1:26" ht="51.95" customHeight="1" x14ac:dyDescent="0.25">
      <c r="A131" s="5"/>
      <c r="B131" s="266"/>
      <c r="C131" s="237" t="s">
        <v>174</v>
      </c>
      <c r="D131" s="238"/>
      <c r="E131" s="239" t="s">
        <v>11</v>
      </c>
      <c r="F131" s="233"/>
      <c r="G131" s="233"/>
      <c r="H131" s="234"/>
      <c r="I131" s="239" t="s">
        <v>67</v>
      </c>
      <c r="J131" s="277"/>
      <c r="K131" s="277"/>
      <c r="L131" s="238"/>
      <c r="M131" s="239" t="s">
        <v>68</v>
      </c>
      <c r="N131" s="277"/>
      <c r="O131" s="277"/>
      <c r="P131" s="238"/>
      <c r="Q131" s="239" t="s">
        <v>69</v>
      </c>
      <c r="R131" s="277"/>
      <c r="S131" s="277"/>
      <c r="T131" s="238"/>
      <c r="U131" s="239" t="s">
        <v>70</v>
      </c>
      <c r="V131" s="277"/>
      <c r="W131" s="277"/>
      <c r="X131" s="238"/>
      <c r="Y131" s="5"/>
      <c r="Z131" s="5"/>
    </row>
    <row r="132" spans="1:26" ht="45.75" customHeight="1" x14ac:dyDescent="0.25">
      <c r="A132" s="5"/>
      <c r="B132" s="266"/>
      <c r="C132" s="81" t="s">
        <v>175</v>
      </c>
      <c r="D132" s="82" t="s">
        <v>176</v>
      </c>
      <c r="E132" s="240" cm="1">
        <f t="array" ref="E132">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32" s="241"/>
      <c r="G132" s="242">
        <f>EOMONTH(E132,6)</f>
        <v>45930</v>
      </c>
      <c r="H132" s="241"/>
      <c r="I132" s="242">
        <f>EOMONTH(G132,6)</f>
        <v>46112</v>
      </c>
      <c r="J132" s="241"/>
      <c r="K132" s="242">
        <f>EOMONTH(I132,6)</f>
        <v>46295</v>
      </c>
      <c r="L132" s="241"/>
      <c r="M132" s="242">
        <f>EOMONTH(K132,6)</f>
        <v>46477</v>
      </c>
      <c r="N132" s="241"/>
      <c r="O132" s="242">
        <f>EOMONTH(M132,6)</f>
        <v>46660</v>
      </c>
      <c r="P132" s="241"/>
      <c r="Q132" s="242">
        <f>EOMONTH(O132,6)</f>
        <v>46843</v>
      </c>
      <c r="R132" s="241"/>
      <c r="S132" s="242">
        <f>EOMONTH(Q132,6)</f>
        <v>47026</v>
      </c>
      <c r="T132" s="241"/>
      <c r="U132" s="242">
        <f>EOMONTH(S132,6)</f>
        <v>47208</v>
      </c>
      <c r="V132" s="241"/>
      <c r="W132" s="242">
        <f>EOMONTH(U132,6)</f>
        <v>47391</v>
      </c>
      <c r="X132" s="331"/>
      <c r="Y132" s="5"/>
      <c r="Z132" s="5"/>
    </row>
    <row r="133" spans="1:26" ht="46.5" hidden="1" customHeight="1" x14ac:dyDescent="0.25">
      <c r="A133" s="5"/>
      <c r="B133" s="266"/>
      <c r="C133" s="290" t="s">
        <v>177</v>
      </c>
      <c r="D133" s="83" t="s">
        <v>178</v>
      </c>
      <c r="E133" s="269"/>
      <c r="F133" s="234"/>
      <c r="G133" s="272"/>
      <c r="H133" s="273"/>
      <c r="I133" s="273"/>
      <c r="J133" s="273"/>
      <c r="K133" s="273"/>
      <c r="L133" s="273"/>
      <c r="M133" s="273"/>
      <c r="N133" s="273"/>
      <c r="O133" s="273"/>
      <c r="P133" s="273"/>
      <c r="Q133" s="273"/>
      <c r="R133" s="273"/>
      <c r="S133" s="273"/>
      <c r="T133" s="273"/>
      <c r="U133" s="273"/>
      <c r="V133" s="273"/>
      <c r="W133" s="273"/>
      <c r="X133" s="274"/>
      <c r="Y133" s="5"/>
      <c r="Z133" s="5"/>
    </row>
    <row r="134" spans="1:26" ht="42" hidden="1" customHeight="1" x14ac:dyDescent="0.25">
      <c r="A134" s="5"/>
      <c r="B134" s="266"/>
      <c r="C134" s="291"/>
      <c r="D134" s="83" t="s">
        <v>179</v>
      </c>
      <c r="E134" s="269"/>
      <c r="F134" s="270"/>
      <c r="G134" s="269"/>
      <c r="H134" s="270"/>
      <c r="I134" s="269"/>
      <c r="J134" s="270"/>
      <c r="K134" s="269"/>
      <c r="L134" s="270"/>
      <c r="M134" s="269"/>
      <c r="N134" s="270"/>
      <c r="O134" s="269"/>
      <c r="P134" s="270"/>
      <c r="Q134" s="269"/>
      <c r="R134" s="270"/>
      <c r="S134" s="269"/>
      <c r="T134" s="270"/>
      <c r="U134" s="269"/>
      <c r="V134" s="270"/>
      <c r="W134" s="269"/>
      <c r="X134" s="270"/>
      <c r="Y134" s="5"/>
      <c r="Z134" s="5"/>
    </row>
    <row r="135" spans="1:26" ht="15.75" customHeight="1" x14ac:dyDescent="0.25">
      <c r="A135" s="5"/>
      <c r="B135" s="266"/>
      <c r="C135" s="281"/>
      <c r="D135" s="233"/>
      <c r="E135" s="233"/>
      <c r="F135" s="233"/>
      <c r="G135" s="233"/>
      <c r="H135" s="233"/>
      <c r="I135" s="233"/>
      <c r="J135" s="233"/>
      <c r="K135" s="233"/>
      <c r="L135" s="233"/>
      <c r="M135" s="233"/>
      <c r="N135" s="233"/>
      <c r="O135" s="233"/>
      <c r="P135" s="233"/>
      <c r="Q135" s="233"/>
      <c r="R135" s="233"/>
      <c r="S135" s="233"/>
      <c r="T135" s="233"/>
      <c r="U135" s="233"/>
      <c r="V135" s="233"/>
      <c r="W135" s="233"/>
      <c r="X135" s="268"/>
      <c r="Y135" s="5"/>
      <c r="Z135" s="5"/>
    </row>
    <row r="136" spans="1:26" ht="30.95" customHeight="1" x14ac:dyDescent="0.25">
      <c r="A136" s="5"/>
      <c r="B136" s="266"/>
      <c r="C136" s="290" t="s">
        <v>180</v>
      </c>
      <c r="D136" s="84" t="s">
        <v>181</v>
      </c>
      <c r="E136" s="269">
        <v>1</v>
      </c>
      <c r="F136" s="270"/>
      <c r="G136" s="269">
        <v>1</v>
      </c>
      <c r="H136" s="270"/>
      <c r="I136" s="269">
        <v>1</v>
      </c>
      <c r="J136" s="270"/>
      <c r="K136" s="269">
        <v>1</v>
      </c>
      <c r="L136" s="270"/>
      <c r="M136" s="269">
        <v>1</v>
      </c>
      <c r="N136" s="270"/>
      <c r="O136" s="269">
        <v>1</v>
      </c>
      <c r="P136" s="270"/>
      <c r="Q136" s="269">
        <v>1</v>
      </c>
      <c r="R136" s="270"/>
      <c r="S136" s="269">
        <v>1</v>
      </c>
      <c r="T136" s="270"/>
      <c r="U136" s="269">
        <v>1</v>
      </c>
      <c r="V136" s="270"/>
      <c r="W136" s="269"/>
      <c r="X136" s="270"/>
      <c r="Y136" s="5"/>
      <c r="Z136" s="5"/>
    </row>
    <row r="137" spans="1:26" ht="36.950000000000003" hidden="1" customHeight="1" x14ac:dyDescent="0.25">
      <c r="A137" s="5"/>
      <c r="B137" s="266"/>
      <c r="C137" s="291"/>
      <c r="D137" s="85" t="s">
        <v>182</v>
      </c>
      <c r="E137" s="243">
        <v>1</v>
      </c>
      <c r="F137" s="244"/>
      <c r="G137" s="243">
        <v>1</v>
      </c>
      <c r="H137" s="244"/>
      <c r="I137" s="243">
        <v>1</v>
      </c>
      <c r="J137" s="244"/>
      <c r="K137" s="243">
        <v>1</v>
      </c>
      <c r="L137" s="244"/>
      <c r="M137" s="243">
        <v>1</v>
      </c>
      <c r="N137" s="244"/>
      <c r="O137" s="243">
        <v>1</v>
      </c>
      <c r="P137" s="244"/>
      <c r="Q137" s="243">
        <v>1</v>
      </c>
      <c r="R137" s="244"/>
      <c r="S137" s="243">
        <v>1</v>
      </c>
      <c r="T137" s="244"/>
      <c r="U137" s="243">
        <v>1</v>
      </c>
      <c r="V137" s="244"/>
      <c r="W137" s="269"/>
      <c r="X137" s="270"/>
      <c r="Y137" s="5"/>
      <c r="Z137" s="5"/>
    </row>
    <row r="138" spans="1:26" ht="15" customHeight="1" x14ac:dyDescent="0.25">
      <c r="A138" s="5"/>
      <c r="B138" s="266"/>
      <c r="C138" s="281"/>
      <c r="D138" s="233"/>
      <c r="E138" s="233"/>
      <c r="F138" s="233"/>
      <c r="G138" s="233"/>
      <c r="H138" s="233"/>
      <c r="I138" s="233"/>
      <c r="J138" s="233"/>
      <c r="K138" s="233"/>
      <c r="L138" s="233"/>
      <c r="M138" s="233"/>
      <c r="N138" s="233"/>
      <c r="O138" s="233"/>
      <c r="P138" s="233"/>
      <c r="Q138" s="233"/>
      <c r="R138" s="233"/>
      <c r="S138" s="233"/>
      <c r="T138" s="233"/>
      <c r="U138" s="233"/>
      <c r="V138" s="233"/>
      <c r="W138" s="233"/>
      <c r="X138" s="268"/>
      <c r="Y138" s="5"/>
      <c r="Z138" s="5"/>
    </row>
    <row r="139" spans="1:26" ht="42" customHeight="1" x14ac:dyDescent="0.25">
      <c r="A139" s="5"/>
      <c r="B139" s="266"/>
      <c r="C139" s="86" t="s">
        <v>183</v>
      </c>
      <c r="D139" s="87" t="s">
        <v>184</v>
      </c>
      <c r="E139" s="269" t="s">
        <v>82</v>
      </c>
      <c r="F139" s="270"/>
      <c r="G139" s="269" t="s">
        <v>82</v>
      </c>
      <c r="H139" s="270"/>
      <c r="I139" s="269" t="s">
        <v>82</v>
      </c>
      <c r="J139" s="270"/>
      <c r="K139" s="269" t="s">
        <v>82</v>
      </c>
      <c r="L139" s="270"/>
      <c r="M139" s="269" t="s">
        <v>82</v>
      </c>
      <c r="N139" s="270"/>
      <c r="O139" s="269" t="s">
        <v>82</v>
      </c>
      <c r="P139" s="270"/>
      <c r="Q139" s="269" t="s">
        <v>82</v>
      </c>
      <c r="R139" s="270"/>
      <c r="S139" s="269" t="s">
        <v>82</v>
      </c>
      <c r="T139" s="270"/>
      <c r="U139" s="269" t="s">
        <v>82</v>
      </c>
      <c r="V139" s="270"/>
      <c r="W139" s="269"/>
      <c r="X139" s="270"/>
      <c r="Y139" s="5"/>
      <c r="Z139" s="5"/>
    </row>
    <row r="140" spans="1:26" ht="15.75" customHeight="1" x14ac:dyDescent="0.25">
      <c r="A140" s="5"/>
      <c r="B140" s="266"/>
      <c r="C140" s="281"/>
      <c r="D140" s="233"/>
      <c r="E140" s="233"/>
      <c r="F140" s="233"/>
      <c r="G140" s="233"/>
      <c r="H140" s="233"/>
      <c r="I140" s="233"/>
      <c r="J140" s="233"/>
      <c r="K140" s="233"/>
      <c r="L140" s="233"/>
      <c r="M140" s="233"/>
      <c r="N140" s="233"/>
      <c r="O140" s="233"/>
      <c r="P140" s="233"/>
      <c r="Q140" s="233"/>
      <c r="R140" s="233"/>
      <c r="S140" s="233"/>
      <c r="T140" s="233"/>
      <c r="U140" s="233"/>
      <c r="V140" s="233"/>
      <c r="W140" s="233"/>
      <c r="X140" s="268"/>
      <c r="Y140" s="5"/>
      <c r="Z140" s="5"/>
    </row>
    <row r="141" spans="1:26" ht="42.6" customHeight="1" thickBot="1" x14ac:dyDescent="0.3">
      <c r="A141" s="5"/>
      <c r="B141" s="344"/>
      <c r="C141" s="86" t="s">
        <v>185</v>
      </c>
      <c r="D141" s="88" t="s">
        <v>186</v>
      </c>
      <c r="E141" s="269" t="s">
        <v>82</v>
      </c>
      <c r="F141" s="270"/>
      <c r="G141" s="269" t="s">
        <v>82</v>
      </c>
      <c r="H141" s="270"/>
      <c r="I141" s="269" t="s">
        <v>82</v>
      </c>
      <c r="J141" s="270"/>
      <c r="K141" s="269" t="s">
        <v>82</v>
      </c>
      <c r="L141" s="270"/>
      <c r="M141" s="269" t="s">
        <v>82</v>
      </c>
      <c r="N141" s="270"/>
      <c r="O141" s="269" t="s">
        <v>82</v>
      </c>
      <c r="P141" s="270"/>
      <c r="Q141" s="269" t="s">
        <v>82</v>
      </c>
      <c r="R141" s="270"/>
      <c r="S141" s="269" t="s">
        <v>82</v>
      </c>
      <c r="T141" s="270"/>
      <c r="U141" s="269" t="s">
        <v>82</v>
      </c>
      <c r="V141" s="270"/>
      <c r="W141" s="269"/>
      <c r="X141" s="270"/>
      <c r="Y141" s="5"/>
      <c r="Z141" s="5"/>
    </row>
    <row r="142" spans="1:26" ht="10.5" hidden="1" customHeight="1" x14ac:dyDescent="0.25">
      <c r="A142" s="5"/>
      <c r="B142" s="299" t="s">
        <v>187</v>
      </c>
      <c r="C142" s="300"/>
      <c r="D142" s="300"/>
      <c r="E142" s="300"/>
      <c r="F142" s="300"/>
      <c r="G142" s="300"/>
      <c r="H142" s="300"/>
      <c r="I142" s="300"/>
      <c r="J142" s="300"/>
      <c r="K142" s="300"/>
      <c r="L142" s="300"/>
      <c r="M142" s="300"/>
      <c r="N142" s="300"/>
      <c r="O142" s="300"/>
      <c r="P142" s="300"/>
      <c r="Q142" s="300"/>
      <c r="R142" s="300"/>
      <c r="S142" s="300"/>
      <c r="T142" s="300"/>
      <c r="U142" s="300"/>
      <c r="V142" s="300"/>
      <c r="W142" s="300"/>
      <c r="X142" s="301"/>
      <c r="Y142" s="5"/>
      <c r="Z142" s="5"/>
    </row>
    <row r="143" spans="1:26" ht="10.5" hidden="1" customHeight="1" x14ac:dyDescent="0.25">
      <c r="A143" s="5"/>
      <c r="B143" s="302"/>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4"/>
      <c r="Y143" s="5"/>
      <c r="Z143" s="5"/>
    </row>
    <row r="144" spans="1:26" ht="2.4500000000000002" hidden="1" customHeight="1" thickBot="1" x14ac:dyDescent="0.3">
      <c r="A144" s="5"/>
      <c r="B144" s="302"/>
      <c r="C144" s="306"/>
      <c r="D144" s="306"/>
      <c r="E144" s="306"/>
      <c r="F144" s="306"/>
      <c r="G144" s="306"/>
      <c r="H144" s="306"/>
      <c r="I144" s="306"/>
      <c r="J144" s="306"/>
      <c r="K144" s="306"/>
      <c r="L144" s="306"/>
      <c r="M144" s="306"/>
      <c r="N144" s="306"/>
      <c r="O144" s="306"/>
      <c r="P144" s="306"/>
      <c r="Q144" s="306"/>
      <c r="R144" s="306"/>
      <c r="S144" s="306"/>
      <c r="T144" s="306"/>
      <c r="U144" s="306"/>
      <c r="V144" s="306"/>
      <c r="W144" s="306"/>
      <c r="X144" s="307"/>
      <c r="Y144" s="5"/>
      <c r="Z144" s="5"/>
    </row>
    <row r="145" spans="1:26" ht="80.45" hidden="1" customHeight="1" x14ac:dyDescent="0.25">
      <c r="A145" s="5"/>
      <c r="B145" s="423">
        <v>7</v>
      </c>
      <c r="C145" s="328" t="s">
        <v>188</v>
      </c>
      <c r="D145" s="312"/>
      <c r="E145" s="312"/>
      <c r="F145" s="312"/>
      <c r="G145" s="312"/>
      <c r="H145" s="312"/>
      <c r="I145" s="312"/>
      <c r="J145" s="312"/>
      <c r="K145" s="312"/>
      <c r="L145" s="312"/>
      <c r="M145" s="312"/>
      <c r="N145" s="312"/>
      <c r="O145" s="312"/>
      <c r="P145" s="312"/>
      <c r="Q145" s="312"/>
      <c r="R145" s="312"/>
      <c r="S145" s="312"/>
      <c r="T145" s="312"/>
      <c r="U145" s="312"/>
      <c r="V145" s="312"/>
      <c r="W145" s="312"/>
      <c r="X145" s="313"/>
      <c r="Y145" s="5"/>
      <c r="Z145" s="5"/>
    </row>
    <row r="146" spans="1:26" ht="57" hidden="1" customHeight="1" x14ac:dyDescent="0.25">
      <c r="A146" s="5"/>
      <c r="B146" s="403"/>
      <c r="C146" s="292" t="s">
        <v>189</v>
      </c>
      <c r="D146" s="238"/>
      <c r="E146" s="239" t="s">
        <v>11</v>
      </c>
      <c r="F146" s="233"/>
      <c r="G146" s="233"/>
      <c r="H146" s="234"/>
      <c r="I146" s="239" t="s">
        <v>67</v>
      </c>
      <c r="J146" s="277"/>
      <c r="K146" s="277"/>
      <c r="L146" s="238"/>
      <c r="M146" s="239" t="s">
        <v>68</v>
      </c>
      <c r="N146" s="277"/>
      <c r="O146" s="277"/>
      <c r="P146" s="238"/>
      <c r="Q146" s="239" t="s">
        <v>69</v>
      </c>
      <c r="R146" s="277"/>
      <c r="S146" s="277"/>
      <c r="T146" s="238"/>
      <c r="U146" s="239" t="s">
        <v>70</v>
      </c>
      <c r="V146" s="277"/>
      <c r="W146" s="277"/>
      <c r="X146" s="238"/>
      <c r="Y146" s="5"/>
      <c r="Z146" s="5"/>
    </row>
    <row r="147" spans="1:26" ht="45.75" hidden="1" customHeight="1" x14ac:dyDescent="0.25">
      <c r="A147" s="5"/>
      <c r="B147" s="403"/>
      <c r="C147" s="89" t="s">
        <v>175</v>
      </c>
      <c r="D147" s="82" t="s">
        <v>176</v>
      </c>
      <c r="E147" s="240" cm="1">
        <f t="array" ref="E147">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47" s="241"/>
      <c r="G147" s="278">
        <f>EOMONTH(E147,6)</f>
        <v>45930</v>
      </c>
      <c r="H147" s="279"/>
      <c r="I147" s="278">
        <f>EOMONTH(G147,6)</f>
        <v>46112</v>
      </c>
      <c r="J147" s="279"/>
      <c r="K147" s="278">
        <f>EOMONTH(I147,6)</f>
        <v>46295</v>
      </c>
      <c r="L147" s="279"/>
      <c r="M147" s="278">
        <f>EOMONTH(K147,6)</f>
        <v>46477</v>
      </c>
      <c r="N147" s="279"/>
      <c r="O147" s="278">
        <f>EOMONTH(M147,6)</f>
        <v>46660</v>
      </c>
      <c r="P147" s="279"/>
      <c r="Q147" s="278">
        <f>EOMONTH(O147,6)</f>
        <v>46843</v>
      </c>
      <c r="R147" s="279"/>
      <c r="S147" s="278">
        <f>EOMONTH(Q147,6)</f>
        <v>47026</v>
      </c>
      <c r="T147" s="279"/>
      <c r="U147" s="278">
        <f>EOMONTH(S147,6)</f>
        <v>47208</v>
      </c>
      <c r="V147" s="279"/>
      <c r="W147" s="278">
        <f>EOMONTH(U147,6)</f>
        <v>47391</v>
      </c>
      <c r="X147" s="424"/>
      <c r="Y147" s="5"/>
      <c r="Z147" s="5"/>
    </row>
    <row r="148" spans="1:26" ht="43.5" hidden="1" customHeight="1" x14ac:dyDescent="0.25">
      <c r="A148" s="5"/>
      <c r="B148" s="403"/>
      <c r="C148" s="275" t="s">
        <v>190</v>
      </c>
      <c r="D148" s="90" t="s">
        <v>191</v>
      </c>
      <c r="E148" s="269"/>
      <c r="F148" s="234"/>
      <c r="G148" s="425"/>
      <c r="H148" s="233"/>
      <c r="I148" s="233"/>
      <c r="J148" s="233"/>
      <c r="K148" s="233"/>
      <c r="L148" s="233"/>
      <c r="M148" s="233"/>
      <c r="N148" s="233"/>
      <c r="O148" s="233"/>
      <c r="P148" s="233"/>
      <c r="Q148" s="233"/>
      <c r="R148" s="233"/>
      <c r="S148" s="233"/>
      <c r="T148" s="233"/>
      <c r="U148" s="233"/>
      <c r="V148" s="233"/>
      <c r="W148" s="233"/>
      <c r="X148" s="268"/>
      <c r="Y148" s="5"/>
      <c r="Z148" s="5"/>
    </row>
    <row r="149" spans="1:26" ht="42.75" hidden="1" customHeight="1" x14ac:dyDescent="0.25">
      <c r="A149" s="5"/>
      <c r="B149" s="403"/>
      <c r="C149" s="276"/>
      <c r="D149" s="90" t="s">
        <v>192</v>
      </c>
      <c r="E149" s="269"/>
      <c r="F149" s="270"/>
      <c r="G149" s="269"/>
      <c r="H149" s="270"/>
      <c r="I149" s="269"/>
      <c r="J149" s="270"/>
      <c r="K149" s="269"/>
      <c r="L149" s="270"/>
      <c r="M149" s="269"/>
      <c r="N149" s="270"/>
      <c r="O149" s="269"/>
      <c r="P149" s="270"/>
      <c r="Q149" s="269"/>
      <c r="R149" s="270"/>
      <c r="S149" s="269"/>
      <c r="T149" s="270"/>
      <c r="U149" s="269"/>
      <c r="V149" s="270"/>
      <c r="W149" s="269"/>
      <c r="X149" s="270"/>
      <c r="Y149" s="5"/>
      <c r="Z149" s="5"/>
    </row>
    <row r="150" spans="1:26" ht="15.75" hidden="1" customHeight="1" x14ac:dyDescent="0.25">
      <c r="A150" s="5"/>
      <c r="B150" s="403"/>
      <c r="C150" s="280"/>
      <c r="D150" s="233"/>
      <c r="E150" s="233"/>
      <c r="F150" s="233"/>
      <c r="G150" s="233"/>
      <c r="H150" s="233"/>
      <c r="I150" s="233"/>
      <c r="J150" s="233"/>
      <c r="K150" s="233"/>
      <c r="L150" s="233"/>
      <c r="M150" s="233"/>
      <c r="N150" s="233"/>
      <c r="O150" s="233"/>
      <c r="P150" s="233"/>
      <c r="Q150" s="233"/>
      <c r="R150" s="233"/>
      <c r="S150" s="233"/>
      <c r="T150" s="233"/>
      <c r="U150" s="233"/>
      <c r="V150" s="233"/>
      <c r="W150" s="233"/>
      <c r="X150" s="268"/>
      <c r="Y150" s="5"/>
      <c r="Z150" s="5"/>
    </row>
    <row r="151" spans="1:26" ht="18.600000000000001" hidden="1" customHeight="1" x14ac:dyDescent="0.25">
      <c r="A151" s="5"/>
      <c r="B151" s="403"/>
      <c r="C151" s="275" t="s">
        <v>193</v>
      </c>
      <c r="D151" s="83" t="s">
        <v>194</v>
      </c>
      <c r="E151" s="243"/>
      <c r="F151" s="244"/>
      <c r="G151" s="243"/>
      <c r="H151" s="244"/>
      <c r="I151" s="243"/>
      <c r="J151" s="244"/>
      <c r="K151" s="243"/>
      <c r="L151" s="244"/>
      <c r="M151" s="243"/>
      <c r="N151" s="244"/>
      <c r="O151" s="243"/>
      <c r="P151" s="244"/>
      <c r="Q151" s="243"/>
      <c r="R151" s="244"/>
      <c r="S151" s="243"/>
      <c r="T151" s="244"/>
      <c r="U151" s="243"/>
      <c r="V151" s="244"/>
      <c r="W151" s="243"/>
      <c r="X151" s="244"/>
      <c r="Y151" s="5"/>
      <c r="Z151" s="5"/>
    </row>
    <row r="152" spans="1:26" ht="3.95" hidden="1" customHeight="1" x14ac:dyDescent="0.25">
      <c r="A152" s="5"/>
      <c r="B152" s="403"/>
      <c r="C152" s="276"/>
      <c r="D152" s="83" t="s">
        <v>195</v>
      </c>
      <c r="E152" s="243"/>
      <c r="F152" s="244"/>
      <c r="G152" s="243"/>
      <c r="H152" s="244"/>
      <c r="I152" s="243"/>
      <c r="J152" s="244"/>
      <c r="K152" s="243"/>
      <c r="L152" s="244"/>
      <c r="M152" s="243"/>
      <c r="N152" s="244"/>
      <c r="O152" s="243"/>
      <c r="P152" s="244"/>
      <c r="Q152" s="243"/>
      <c r="R152" s="244"/>
      <c r="S152" s="243"/>
      <c r="T152" s="244"/>
      <c r="U152" s="243"/>
      <c r="V152" s="244"/>
      <c r="W152" s="243"/>
      <c r="X152" s="244"/>
      <c r="Y152" s="5"/>
      <c r="Z152" s="5"/>
    </row>
    <row r="153" spans="1:26" ht="15" hidden="1" customHeight="1" x14ac:dyDescent="0.25">
      <c r="A153" s="5"/>
      <c r="B153" s="403"/>
      <c r="C153" s="189"/>
      <c r="D153" s="280"/>
      <c r="E153" s="233"/>
      <c r="F153" s="233"/>
      <c r="G153" s="233"/>
      <c r="H153" s="233"/>
      <c r="I153" s="233"/>
      <c r="J153" s="233"/>
      <c r="K153" s="233"/>
      <c r="L153" s="233"/>
      <c r="M153" s="233"/>
      <c r="N153" s="233"/>
      <c r="O153" s="233"/>
      <c r="P153" s="233"/>
      <c r="Q153" s="233"/>
      <c r="R153" s="233"/>
      <c r="S153" s="233"/>
      <c r="T153" s="233"/>
      <c r="U153" s="233"/>
      <c r="V153" s="233"/>
      <c r="W153" s="233"/>
      <c r="X153" s="268"/>
      <c r="Y153" s="5"/>
      <c r="Z153" s="5"/>
    </row>
    <row r="154" spans="1:26" ht="27" hidden="1" customHeight="1" x14ac:dyDescent="0.25">
      <c r="A154" s="5"/>
      <c r="B154" s="403"/>
      <c r="C154" s="188" t="s">
        <v>196</v>
      </c>
      <c r="D154" s="90" t="s">
        <v>197</v>
      </c>
      <c r="E154" s="243"/>
      <c r="F154" s="244"/>
      <c r="G154" s="243"/>
      <c r="H154" s="244"/>
      <c r="I154" s="243"/>
      <c r="J154" s="244"/>
      <c r="K154" s="243"/>
      <c r="L154" s="244"/>
      <c r="M154" s="243"/>
      <c r="N154" s="244"/>
      <c r="O154" s="243"/>
      <c r="P154" s="244"/>
      <c r="Q154" s="243"/>
      <c r="R154" s="244"/>
      <c r="S154" s="243"/>
      <c r="T154" s="244"/>
      <c r="U154" s="243"/>
      <c r="V154" s="244"/>
      <c r="W154" s="243"/>
      <c r="X154" s="244"/>
      <c r="Y154" s="5"/>
      <c r="Z154" s="5"/>
    </row>
    <row r="155" spans="1:26" ht="15.75" hidden="1" customHeight="1" x14ac:dyDescent="0.25">
      <c r="A155" s="5"/>
      <c r="B155" s="403"/>
      <c r="C155" s="280"/>
      <c r="D155" s="233"/>
      <c r="E155" s="233"/>
      <c r="F155" s="233"/>
      <c r="G155" s="233"/>
      <c r="H155" s="233"/>
      <c r="I155" s="233"/>
      <c r="J155" s="233"/>
      <c r="K155" s="233"/>
      <c r="L155" s="233"/>
      <c r="M155" s="233"/>
      <c r="N155" s="233"/>
      <c r="O155" s="233"/>
      <c r="P155" s="233"/>
      <c r="Q155" s="233"/>
      <c r="R155" s="233"/>
      <c r="S155" s="233"/>
      <c r="T155" s="233"/>
      <c r="U155" s="233"/>
      <c r="V155" s="233"/>
      <c r="W155" s="233"/>
      <c r="X155" s="268"/>
      <c r="Y155" s="5"/>
      <c r="Z155" s="5"/>
    </row>
    <row r="156" spans="1:26" ht="21.95" hidden="1" customHeight="1" x14ac:dyDescent="0.25">
      <c r="A156" s="5"/>
      <c r="B156" s="403"/>
      <c r="C156" s="275" t="s">
        <v>198</v>
      </c>
      <c r="D156" s="83" t="s">
        <v>199</v>
      </c>
      <c r="E156" s="243"/>
      <c r="F156" s="244"/>
      <c r="G156" s="243"/>
      <c r="H156" s="244"/>
      <c r="I156" s="243"/>
      <c r="J156" s="244"/>
      <c r="K156" s="243"/>
      <c r="L156" s="244"/>
      <c r="M156" s="243"/>
      <c r="N156" s="244"/>
      <c r="O156" s="243"/>
      <c r="P156" s="244"/>
      <c r="Q156" s="243"/>
      <c r="R156" s="244"/>
      <c r="S156" s="243"/>
      <c r="T156" s="244"/>
      <c r="U156" s="243"/>
      <c r="V156" s="244"/>
      <c r="W156" s="243"/>
      <c r="X156" s="244"/>
      <c r="Y156" s="5"/>
      <c r="Z156" s="5"/>
    </row>
    <row r="157" spans="1:26" ht="47.45" hidden="1" customHeight="1" x14ac:dyDescent="0.25">
      <c r="A157" s="5"/>
      <c r="B157" s="403"/>
      <c r="C157" s="276"/>
      <c r="D157" s="83" t="s">
        <v>200</v>
      </c>
      <c r="E157" s="243"/>
      <c r="F157" s="244"/>
      <c r="G157" s="243"/>
      <c r="H157" s="244"/>
      <c r="I157" s="243"/>
      <c r="J157" s="244"/>
      <c r="K157" s="243"/>
      <c r="L157" s="244"/>
      <c r="M157" s="243"/>
      <c r="N157" s="244"/>
      <c r="O157" s="243"/>
      <c r="P157" s="244"/>
      <c r="Q157" s="243"/>
      <c r="R157" s="244"/>
      <c r="S157" s="243"/>
      <c r="T157" s="244"/>
      <c r="U157" s="243"/>
      <c r="V157" s="244"/>
      <c r="W157" s="243"/>
      <c r="X157" s="244"/>
      <c r="Y157" s="5"/>
      <c r="Z157" s="5"/>
    </row>
    <row r="158" spans="1:26" ht="15" hidden="1" customHeight="1" x14ac:dyDescent="0.25">
      <c r="A158" s="5"/>
      <c r="B158" s="403"/>
      <c r="C158" s="327"/>
      <c r="D158" s="233"/>
      <c r="E158" s="233"/>
      <c r="F158" s="233"/>
      <c r="G158" s="233"/>
      <c r="H158" s="233"/>
      <c r="I158" s="233"/>
      <c r="J158" s="233"/>
      <c r="K158" s="233"/>
      <c r="L158" s="233"/>
      <c r="M158" s="233"/>
      <c r="N158" s="233"/>
      <c r="O158" s="233"/>
      <c r="P158" s="233"/>
      <c r="Q158" s="233"/>
      <c r="R158" s="233"/>
      <c r="S158" s="233"/>
      <c r="T158" s="233"/>
      <c r="U158" s="233"/>
      <c r="V158" s="233"/>
      <c r="W158" s="233"/>
      <c r="X158" s="268"/>
      <c r="Y158" s="5"/>
      <c r="Z158" s="5"/>
    </row>
    <row r="159" spans="1:26" ht="11.1" hidden="1" customHeight="1" x14ac:dyDescent="0.25">
      <c r="A159" s="5"/>
      <c r="B159" s="403"/>
      <c r="C159" s="275" t="s">
        <v>201</v>
      </c>
      <c r="D159" s="83" t="s">
        <v>202</v>
      </c>
      <c r="E159" s="243"/>
      <c r="F159" s="244"/>
      <c r="G159" s="243"/>
      <c r="H159" s="244"/>
      <c r="I159" s="243"/>
      <c r="J159" s="244"/>
      <c r="K159" s="243"/>
      <c r="L159" s="244"/>
      <c r="M159" s="243"/>
      <c r="N159" s="244"/>
      <c r="O159" s="243"/>
      <c r="P159" s="244"/>
      <c r="Q159" s="243"/>
      <c r="R159" s="244"/>
      <c r="S159" s="243"/>
      <c r="T159" s="244"/>
      <c r="U159" s="243"/>
      <c r="V159" s="244"/>
      <c r="W159" s="243"/>
      <c r="X159" s="244"/>
      <c r="Y159" s="5"/>
      <c r="Z159" s="5"/>
    </row>
    <row r="160" spans="1:26" ht="45.6" hidden="1" customHeight="1" x14ac:dyDescent="0.25">
      <c r="A160" s="5"/>
      <c r="B160" s="403"/>
      <c r="C160" s="276"/>
      <c r="D160" s="90" t="s">
        <v>203</v>
      </c>
      <c r="E160" s="269"/>
      <c r="F160" s="270"/>
      <c r="G160" s="269"/>
      <c r="H160" s="270"/>
      <c r="I160" s="269"/>
      <c r="J160" s="270"/>
      <c r="K160" s="269"/>
      <c r="L160" s="270"/>
      <c r="M160" s="269"/>
      <c r="N160" s="270"/>
      <c r="O160" s="269"/>
      <c r="P160" s="270"/>
      <c r="Q160" s="269"/>
      <c r="R160" s="270"/>
      <c r="S160" s="269"/>
      <c r="T160" s="270"/>
      <c r="U160" s="269"/>
      <c r="V160" s="270"/>
      <c r="W160" s="269"/>
      <c r="X160" s="270"/>
      <c r="Y160" s="5"/>
      <c r="Z160" s="5"/>
    </row>
    <row r="161" spans="1:26" ht="15" hidden="1" customHeight="1" x14ac:dyDescent="0.25">
      <c r="A161" s="5"/>
      <c r="B161" s="403"/>
      <c r="C161" s="280"/>
      <c r="D161" s="233"/>
      <c r="E161" s="233"/>
      <c r="F161" s="233"/>
      <c r="G161" s="233"/>
      <c r="H161" s="233"/>
      <c r="I161" s="233"/>
      <c r="J161" s="233"/>
      <c r="K161" s="233"/>
      <c r="L161" s="233"/>
      <c r="M161" s="233"/>
      <c r="N161" s="233"/>
      <c r="O161" s="233"/>
      <c r="P161" s="233"/>
      <c r="Q161" s="233"/>
      <c r="R161" s="233"/>
      <c r="S161" s="233"/>
      <c r="T161" s="233"/>
      <c r="U161" s="233"/>
      <c r="V161" s="233"/>
      <c r="W161" s="233"/>
      <c r="X161" s="268"/>
      <c r="Y161" s="5"/>
      <c r="Z161" s="5"/>
    </row>
    <row r="162" spans="1:26" ht="11.45" hidden="1" customHeight="1" x14ac:dyDescent="0.25">
      <c r="A162" s="5"/>
      <c r="B162" s="403"/>
      <c r="C162" s="275" t="s">
        <v>204</v>
      </c>
      <c r="D162" s="91" t="s">
        <v>205</v>
      </c>
      <c r="E162" s="243"/>
      <c r="F162" s="244"/>
      <c r="G162" s="243"/>
      <c r="H162" s="244"/>
      <c r="I162" s="243"/>
      <c r="J162" s="244"/>
      <c r="K162" s="243"/>
      <c r="L162" s="244"/>
      <c r="M162" s="243"/>
      <c r="N162" s="244"/>
      <c r="O162" s="243"/>
      <c r="P162" s="244"/>
      <c r="Q162" s="243"/>
      <c r="R162" s="244"/>
      <c r="S162" s="243"/>
      <c r="T162" s="244"/>
      <c r="U162" s="243"/>
      <c r="V162" s="244"/>
      <c r="W162" s="243"/>
      <c r="X162" s="244"/>
      <c r="Y162" s="5"/>
      <c r="Z162" s="5"/>
    </row>
    <row r="163" spans="1:26" ht="38.25" hidden="1" x14ac:dyDescent="0.25">
      <c r="A163" s="5"/>
      <c r="B163" s="403"/>
      <c r="C163" s="276"/>
      <c r="D163" s="83" t="s">
        <v>206</v>
      </c>
      <c r="E163" s="269"/>
      <c r="F163" s="270"/>
      <c r="G163" s="269"/>
      <c r="H163" s="270"/>
      <c r="I163" s="269"/>
      <c r="J163" s="270"/>
      <c r="K163" s="269"/>
      <c r="L163" s="270"/>
      <c r="M163" s="269"/>
      <c r="N163" s="270"/>
      <c r="O163" s="269"/>
      <c r="P163" s="270"/>
      <c r="Q163" s="269"/>
      <c r="R163" s="270"/>
      <c r="S163" s="269"/>
      <c r="T163" s="270"/>
      <c r="U163" s="269"/>
      <c r="V163" s="270"/>
      <c r="W163" s="269"/>
      <c r="X163" s="270"/>
      <c r="Y163" s="5"/>
      <c r="Z163" s="5"/>
    </row>
    <row r="164" spans="1:26" ht="15" hidden="1" customHeight="1" x14ac:dyDescent="0.25">
      <c r="A164" s="5"/>
      <c r="B164" s="403"/>
      <c r="C164" s="280"/>
      <c r="D164" s="233"/>
      <c r="E164" s="233"/>
      <c r="F164" s="233"/>
      <c r="G164" s="233"/>
      <c r="H164" s="233"/>
      <c r="I164" s="233"/>
      <c r="J164" s="233"/>
      <c r="K164" s="233"/>
      <c r="L164" s="233"/>
      <c r="M164" s="233"/>
      <c r="N164" s="233"/>
      <c r="O164" s="233"/>
      <c r="P164" s="233"/>
      <c r="Q164" s="233"/>
      <c r="R164" s="233"/>
      <c r="S164" s="233"/>
      <c r="T164" s="233"/>
      <c r="U164" s="233"/>
      <c r="V164" s="233"/>
      <c r="W164" s="233"/>
      <c r="X164" s="268"/>
      <c r="Y164" s="5"/>
      <c r="Z164" s="5"/>
    </row>
    <row r="165" spans="1:26" ht="20.45" hidden="1" customHeight="1" thickBot="1" x14ac:dyDescent="0.3">
      <c r="A165" s="5"/>
      <c r="B165" s="403"/>
      <c r="C165" s="275" t="s">
        <v>207</v>
      </c>
      <c r="D165" s="83" t="s">
        <v>202</v>
      </c>
      <c r="E165" s="243"/>
      <c r="F165" s="244"/>
      <c r="G165" s="243"/>
      <c r="H165" s="244"/>
      <c r="I165" s="243"/>
      <c r="J165" s="244"/>
      <c r="K165" s="243"/>
      <c r="L165" s="244"/>
      <c r="M165" s="243"/>
      <c r="N165" s="244"/>
      <c r="O165" s="243"/>
      <c r="P165" s="244"/>
      <c r="Q165" s="243"/>
      <c r="R165" s="244"/>
      <c r="S165" s="243"/>
      <c r="T165" s="244"/>
      <c r="U165" s="243"/>
      <c r="V165" s="244"/>
      <c r="W165" s="243"/>
      <c r="X165" s="244"/>
      <c r="Y165" s="5"/>
      <c r="Z165" s="5"/>
    </row>
    <row r="166" spans="1:26" ht="30.6" hidden="1" customHeight="1" thickBot="1" x14ac:dyDescent="0.3">
      <c r="A166" s="5"/>
      <c r="B166" s="403"/>
      <c r="C166" s="276"/>
      <c r="D166" s="92" t="s">
        <v>208</v>
      </c>
      <c r="E166" s="235"/>
      <c r="F166" s="421"/>
      <c r="G166" s="235"/>
      <c r="H166" s="421"/>
      <c r="I166" s="235"/>
      <c r="J166" s="421"/>
      <c r="K166" s="235"/>
      <c r="L166" s="421"/>
      <c r="M166" s="235"/>
      <c r="N166" s="421"/>
      <c r="O166" s="235"/>
      <c r="P166" s="421"/>
      <c r="Q166" s="235"/>
      <c r="R166" s="421"/>
      <c r="S166" s="235"/>
      <c r="T166" s="421"/>
      <c r="U166" s="235"/>
      <c r="V166" s="421"/>
      <c r="W166" s="235"/>
      <c r="X166" s="421"/>
      <c r="Y166" s="5"/>
      <c r="Z166" s="5"/>
    </row>
    <row r="167" spans="1:26" ht="13.5" hidden="1" customHeight="1" x14ac:dyDescent="0.25">
      <c r="A167" s="5"/>
      <c r="B167" s="387" t="s">
        <v>209</v>
      </c>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90"/>
      <c r="Y167" s="5"/>
      <c r="Z167" s="5"/>
    </row>
    <row r="168" spans="1:26" ht="6.6" hidden="1" customHeight="1" x14ac:dyDescent="0.25">
      <c r="A168" s="5"/>
      <c r="B168" s="391"/>
      <c r="C168" s="303"/>
      <c r="D168" s="303"/>
      <c r="E168" s="303"/>
      <c r="F168" s="303"/>
      <c r="G168" s="303"/>
      <c r="H168" s="303"/>
      <c r="I168" s="303"/>
      <c r="J168" s="303"/>
      <c r="K168" s="303"/>
      <c r="L168" s="303"/>
      <c r="M168" s="303"/>
      <c r="N168" s="303"/>
      <c r="O168" s="303"/>
      <c r="P168" s="303"/>
      <c r="Q168" s="303"/>
      <c r="R168" s="303"/>
      <c r="S168" s="303"/>
      <c r="T168" s="303"/>
      <c r="U168" s="303"/>
      <c r="V168" s="303"/>
      <c r="W168" s="303"/>
      <c r="X168" s="392"/>
      <c r="Y168" s="5"/>
      <c r="Z168" s="5"/>
    </row>
    <row r="169" spans="1:26" ht="3.95" hidden="1" customHeight="1" thickBot="1" x14ac:dyDescent="0.3">
      <c r="A169" s="5"/>
      <c r="B169" s="393"/>
      <c r="C169" s="394"/>
      <c r="D169" s="394"/>
      <c r="E169" s="394"/>
      <c r="F169" s="394"/>
      <c r="G169" s="394"/>
      <c r="H169" s="394"/>
      <c r="I169" s="394"/>
      <c r="J169" s="394"/>
      <c r="K169" s="394"/>
      <c r="L169" s="394"/>
      <c r="M169" s="394"/>
      <c r="N169" s="394"/>
      <c r="O169" s="394"/>
      <c r="P169" s="394"/>
      <c r="Q169" s="394"/>
      <c r="R169" s="394"/>
      <c r="S169" s="394"/>
      <c r="T169" s="394"/>
      <c r="U169" s="394"/>
      <c r="V169" s="394"/>
      <c r="W169" s="394"/>
      <c r="X169" s="395"/>
      <c r="Y169" s="5"/>
      <c r="Z169" s="5"/>
    </row>
    <row r="170" spans="1:26" ht="82.5" hidden="1" customHeight="1" x14ac:dyDescent="0.25">
      <c r="A170" s="5"/>
      <c r="B170" s="342">
        <v>8</v>
      </c>
      <c r="C170" s="396" t="s">
        <v>210</v>
      </c>
      <c r="D170" s="397"/>
      <c r="E170" s="397"/>
      <c r="F170" s="397"/>
      <c r="G170" s="397"/>
      <c r="H170" s="397"/>
      <c r="I170" s="397"/>
      <c r="J170" s="397"/>
      <c r="K170" s="397"/>
      <c r="L170" s="397"/>
      <c r="M170" s="397"/>
      <c r="N170" s="397"/>
      <c r="O170" s="397"/>
      <c r="P170" s="397"/>
      <c r="Q170" s="397"/>
      <c r="R170" s="397"/>
      <c r="S170" s="397"/>
      <c r="T170" s="397"/>
      <c r="U170" s="397"/>
      <c r="V170" s="397"/>
      <c r="W170" s="397"/>
      <c r="X170" s="398"/>
      <c r="Y170" s="5"/>
      <c r="Z170" s="5"/>
    </row>
    <row r="171" spans="1:26" ht="40.5" hidden="1" customHeight="1" x14ac:dyDescent="0.25">
      <c r="A171" s="5"/>
      <c r="B171" s="266"/>
      <c r="C171" s="237" t="s">
        <v>211</v>
      </c>
      <c r="D171" s="238"/>
      <c r="E171" s="239" t="s">
        <v>11</v>
      </c>
      <c r="F171" s="233"/>
      <c r="G171" s="233"/>
      <c r="H171" s="234"/>
      <c r="I171" s="239" t="s">
        <v>67</v>
      </c>
      <c r="J171" s="277"/>
      <c r="K171" s="277"/>
      <c r="L171" s="238"/>
      <c r="M171" s="239" t="s">
        <v>68</v>
      </c>
      <c r="N171" s="277"/>
      <c r="O171" s="277"/>
      <c r="P171" s="238"/>
      <c r="Q171" s="239" t="s">
        <v>69</v>
      </c>
      <c r="R171" s="277"/>
      <c r="S171" s="277"/>
      <c r="T171" s="238"/>
      <c r="U171" s="239" t="s">
        <v>70</v>
      </c>
      <c r="V171" s="277"/>
      <c r="W171" s="277"/>
      <c r="X171" s="238"/>
      <c r="Y171" s="5"/>
      <c r="Z171" s="5"/>
    </row>
    <row r="172" spans="1:26" ht="49.5" hidden="1" customHeight="1" x14ac:dyDescent="0.25">
      <c r="A172" s="5"/>
      <c r="B172" s="266"/>
      <c r="C172" s="81" t="s">
        <v>175</v>
      </c>
      <c r="D172" s="82" t="s">
        <v>176</v>
      </c>
      <c r="E172" s="240" cm="1">
        <f t="array" ref="E172">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72" s="241"/>
      <c r="G172" s="242">
        <f>EOMONTH(E172,6)</f>
        <v>45930</v>
      </c>
      <c r="H172" s="241"/>
      <c r="I172" s="242">
        <f>EOMONTH(G172,6)</f>
        <v>46112</v>
      </c>
      <c r="J172" s="241"/>
      <c r="K172" s="242">
        <f>EOMONTH(I172,6)</f>
        <v>46295</v>
      </c>
      <c r="L172" s="241"/>
      <c r="M172" s="242">
        <f>EOMONTH(K172,6)</f>
        <v>46477</v>
      </c>
      <c r="N172" s="241"/>
      <c r="O172" s="242">
        <f>EOMONTH(M172,6)</f>
        <v>46660</v>
      </c>
      <c r="P172" s="241"/>
      <c r="Q172" s="242">
        <f>EOMONTH(O172,6)</f>
        <v>46843</v>
      </c>
      <c r="R172" s="241"/>
      <c r="S172" s="242">
        <f>EOMONTH(Q172,6)</f>
        <v>47026</v>
      </c>
      <c r="T172" s="241"/>
      <c r="U172" s="242">
        <f>EOMONTH(S172,6)</f>
        <v>47208</v>
      </c>
      <c r="V172" s="241"/>
      <c r="W172" s="242">
        <f>EOMONTH(U172,6)</f>
        <v>47391</v>
      </c>
      <c r="X172" s="331"/>
      <c r="Y172" s="5"/>
      <c r="Z172" s="5"/>
    </row>
    <row r="173" spans="1:26" ht="48.95" hidden="1" customHeight="1" x14ac:dyDescent="0.25">
      <c r="A173" s="5"/>
      <c r="B173" s="266"/>
      <c r="C173" s="297" t="s">
        <v>212</v>
      </c>
      <c r="D173" s="93" t="s">
        <v>213</v>
      </c>
      <c r="E173" s="269"/>
      <c r="F173" s="234"/>
      <c r="G173" s="420"/>
      <c r="H173" s="233"/>
      <c r="I173" s="233"/>
      <c r="J173" s="233"/>
      <c r="K173" s="233"/>
      <c r="L173" s="233"/>
      <c r="M173" s="233"/>
      <c r="N173" s="233"/>
      <c r="O173" s="233"/>
      <c r="P173" s="233"/>
      <c r="Q173" s="233"/>
      <c r="R173" s="233"/>
      <c r="S173" s="233"/>
      <c r="T173" s="233"/>
      <c r="U173" s="233"/>
      <c r="V173" s="233"/>
      <c r="W173" s="233"/>
      <c r="X173" s="268"/>
      <c r="Y173" s="5"/>
      <c r="Z173" s="5"/>
    </row>
    <row r="174" spans="1:26" ht="50.45" hidden="1" customHeight="1" x14ac:dyDescent="0.25">
      <c r="A174" s="5"/>
      <c r="B174" s="266"/>
      <c r="C174" s="422"/>
      <c r="D174" s="93" t="s">
        <v>214</v>
      </c>
      <c r="E174" s="269"/>
      <c r="F174" s="270"/>
      <c r="G174" s="269"/>
      <c r="H174" s="270"/>
      <c r="I174" s="269"/>
      <c r="J174" s="270"/>
      <c r="K174" s="269"/>
      <c r="L174" s="270"/>
      <c r="M174" s="269"/>
      <c r="N174" s="270"/>
      <c r="O174" s="269"/>
      <c r="P174" s="270"/>
      <c r="Q174" s="269"/>
      <c r="R174" s="270"/>
      <c r="S174" s="269"/>
      <c r="T174" s="270"/>
      <c r="U174" s="269"/>
      <c r="V174" s="270"/>
      <c r="W174" s="269"/>
      <c r="X174" s="270"/>
      <c r="Y174" s="5"/>
      <c r="Z174" s="5"/>
    </row>
    <row r="175" spans="1:26" ht="15" hidden="1" customHeight="1" x14ac:dyDescent="0.25">
      <c r="A175" s="5"/>
      <c r="B175" s="266"/>
      <c r="C175" s="416"/>
      <c r="D175" s="233"/>
      <c r="E175" s="233"/>
      <c r="F175" s="233"/>
      <c r="G175" s="233"/>
      <c r="H175" s="233"/>
      <c r="I175" s="233"/>
      <c r="J175" s="233"/>
      <c r="K175" s="233"/>
      <c r="L175" s="233"/>
      <c r="M175" s="233"/>
      <c r="N175" s="233"/>
      <c r="O175" s="233"/>
      <c r="P175" s="233"/>
      <c r="Q175" s="233"/>
      <c r="R175" s="233"/>
      <c r="S175" s="233"/>
      <c r="T175" s="233"/>
      <c r="U175" s="233"/>
      <c r="V175" s="233"/>
      <c r="W175" s="233"/>
      <c r="X175" s="268"/>
      <c r="Y175" s="5"/>
      <c r="Z175" s="5"/>
    </row>
    <row r="176" spans="1:26" ht="24" hidden="1" customHeight="1" x14ac:dyDescent="0.25">
      <c r="A176" s="5"/>
      <c r="B176" s="266"/>
      <c r="C176" s="94" t="s">
        <v>215</v>
      </c>
      <c r="D176" s="95" t="s">
        <v>216</v>
      </c>
      <c r="E176" s="243"/>
      <c r="F176" s="244"/>
      <c r="G176" s="243"/>
      <c r="H176" s="244"/>
      <c r="I176" s="243"/>
      <c r="J176" s="244"/>
      <c r="K176" s="243"/>
      <c r="L176" s="244"/>
      <c r="M176" s="243"/>
      <c r="N176" s="244"/>
      <c r="O176" s="243"/>
      <c r="P176" s="244"/>
      <c r="Q176" s="243"/>
      <c r="R176" s="244"/>
      <c r="S176" s="243"/>
      <c r="T176" s="244"/>
      <c r="U176" s="243"/>
      <c r="V176" s="244"/>
      <c r="W176" s="243"/>
      <c r="X176" s="244"/>
      <c r="Y176" s="5"/>
      <c r="Z176" s="5"/>
    </row>
    <row r="177" spans="1:26" ht="15.75" hidden="1" customHeight="1" x14ac:dyDescent="0.25">
      <c r="A177" s="5"/>
      <c r="B177" s="266"/>
      <c r="C177" s="417"/>
      <c r="D177" s="418"/>
      <c r="E177" s="418"/>
      <c r="F177" s="418"/>
      <c r="G177" s="418"/>
      <c r="H177" s="418"/>
      <c r="I177" s="418"/>
      <c r="J177" s="418"/>
      <c r="K177" s="418"/>
      <c r="L177" s="418"/>
      <c r="M177" s="418"/>
      <c r="N177" s="418"/>
      <c r="O177" s="418"/>
      <c r="P177" s="418"/>
      <c r="Q177" s="418"/>
      <c r="R177" s="418"/>
      <c r="S177" s="418"/>
      <c r="T177" s="418"/>
      <c r="U177" s="418"/>
      <c r="V177" s="418"/>
      <c r="W177" s="418"/>
      <c r="X177" s="419"/>
      <c r="Y177" s="5"/>
      <c r="Z177" s="5"/>
    </row>
    <row r="178" spans="1:26" ht="68.099999999999994" hidden="1" customHeight="1" thickBot="1" x14ac:dyDescent="0.3">
      <c r="A178" s="5"/>
      <c r="B178" s="266"/>
      <c r="C178" s="94" t="s">
        <v>217</v>
      </c>
      <c r="D178" s="96" t="s">
        <v>218</v>
      </c>
      <c r="E178" s="243"/>
      <c r="F178" s="244"/>
      <c r="G178" s="243"/>
      <c r="H178" s="244"/>
      <c r="I178" s="243"/>
      <c r="J178" s="244"/>
      <c r="K178" s="243"/>
      <c r="L178" s="244"/>
      <c r="M178" s="243"/>
      <c r="N178" s="244"/>
      <c r="O178" s="243"/>
      <c r="P178" s="244"/>
      <c r="Q178" s="243"/>
      <c r="R178" s="244"/>
      <c r="S178" s="243"/>
      <c r="T178" s="244"/>
      <c r="U178" s="243"/>
      <c r="V178" s="244"/>
      <c r="W178" s="243"/>
      <c r="X178" s="244"/>
      <c r="Y178" s="5"/>
      <c r="Z178" s="5"/>
    </row>
    <row r="179" spans="1:26" ht="12" customHeight="1" x14ac:dyDescent="0.25">
      <c r="A179" s="5"/>
      <c r="B179" s="299" t="s">
        <v>219</v>
      </c>
      <c r="C179" s="300"/>
      <c r="D179" s="300"/>
      <c r="E179" s="300"/>
      <c r="F179" s="300"/>
      <c r="G179" s="300"/>
      <c r="H179" s="300"/>
      <c r="I179" s="300"/>
      <c r="J179" s="300"/>
      <c r="K179" s="300"/>
      <c r="L179" s="300"/>
      <c r="M179" s="300"/>
      <c r="N179" s="300"/>
      <c r="O179" s="300"/>
      <c r="P179" s="300"/>
      <c r="Q179" s="300"/>
      <c r="R179" s="300"/>
      <c r="S179" s="300"/>
      <c r="T179" s="300"/>
      <c r="U179" s="300"/>
      <c r="V179" s="300"/>
      <c r="W179" s="300"/>
      <c r="X179" s="301"/>
      <c r="Y179" s="5"/>
      <c r="Z179" s="5"/>
    </row>
    <row r="180" spans="1:26" ht="9.6" customHeight="1" thickBot="1" x14ac:dyDescent="0.3">
      <c r="A180" s="5"/>
      <c r="B180" s="302"/>
      <c r="C180" s="303"/>
      <c r="D180" s="303"/>
      <c r="E180" s="303"/>
      <c r="F180" s="303"/>
      <c r="G180" s="303"/>
      <c r="H180" s="303"/>
      <c r="I180" s="303"/>
      <c r="J180" s="303"/>
      <c r="K180" s="303"/>
      <c r="L180" s="303"/>
      <c r="M180" s="303"/>
      <c r="N180" s="303"/>
      <c r="O180" s="303"/>
      <c r="P180" s="303"/>
      <c r="Q180" s="303"/>
      <c r="R180" s="303"/>
      <c r="S180" s="303"/>
      <c r="T180" s="303"/>
      <c r="U180" s="303"/>
      <c r="V180" s="303"/>
      <c r="W180" s="303"/>
      <c r="X180" s="304"/>
      <c r="Y180" s="5"/>
      <c r="Z180" s="5"/>
    </row>
    <row r="181" spans="1:26" ht="12" hidden="1" customHeight="1" x14ac:dyDescent="0.25">
      <c r="A181" s="5"/>
      <c r="B181" s="305"/>
      <c r="C181" s="306"/>
      <c r="D181" s="306"/>
      <c r="E181" s="306"/>
      <c r="F181" s="306"/>
      <c r="G181" s="306"/>
      <c r="H181" s="306"/>
      <c r="I181" s="306"/>
      <c r="J181" s="306"/>
      <c r="K181" s="306"/>
      <c r="L181" s="306"/>
      <c r="M181" s="306"/>
      <c r="N181" s="306"/>
      <c r="O181" s="306"/>
      <c r="P181" s="306"/>
      <c r="Q181" s="306"/>
      <c r="R181" s="306"/>
      <c r="S181" s="306"/>
      <c r="T181" s="306"/>
      <c r="U181" s="306"/>
      <c r="V181" s="306"/>
      <c r="W181" s="306"/>
      <c r="X181" s="307"/>
      <c r="Y181" s="5"/>
      <c r="Z181" s="5"/>
    </row>
    <row r="182" spans="1:26" ht="86.25" customHeight="1" x14ac:dyDescent="0.25">
      <c r="A182" s="5"/>
      <c r="B182" s="265">
        <v>9</v>
      </c>
      <c r="C182" s="330" t="s">
        <v>220</v>
      </c>
      <c r="D182" s="312"/>
      <c r="E182" s="312"/>
      <c r="F182" s="312"/>
      <c r="G182" s="312"/>
      <c r="H182" s="312"/>
      <c r="I182" s="312"/>
      <c r="J182" s="312"/>
      <c r="K182" s="312"/>
      <c r="L182" s="312"/>
      <c r="M182" s="312"/>
      <c r="N182" s="312"/>
      <c r="O182" s="312"/>
      <c r="P182" s="312"/>
      <c r="Q182" s="312"/>
      <c r="R182" s="312"/>
      <c r="S182" s="312"/>
      <c r="T182" s="312"/>
      <c r="U182" s="312"/>
      <c r="V182" s="312"/>
      <c r="W182" s="312"/>
      <c r="X182" s="313"/>
      <c r="Y182" s="5"/>
      <c r="Z182" s="5"/>
    </row>
    <row r="183" spans="1:26" ht="51.6" customHeight="1" x14ac:dyDescent="0.25">
      <c r="A183" s="5"/>
      <c r="B183" s="266"/>
      <c r="C183" s="237" t="s">
        <v>221</v>
      </c>
      <c r="D183" s="238"/>
      <c r="E183" s="239" t="s">
        <v>11</v>
      </c>
      <c r="F183" s="233"/>
      <c r="G183" s="233"/>
      <c r="H183" s="234"/>
      <c r="I183" s="239" t="s">
        <v>67</v>
      </c>
      <c r="J183" s="277"/>
      <c r="K183" s="277"/>
      <c r="L183" s="238"/>
      <c r="M183" s="239" t="s">
        <v>68</v>
      </c>
      <c r="N183" s="277"/>
      <c r="O183" s="277"/>
      <c r="P183" s="238"/>
      <c r="Q183" s="239" t="s">
        <v>69</v>
      </c>
      <c r="R183" s="277"/>
      <c r="S183" s="277"/>
      <c r="T183" s="238"/>
      <c r="U183" s="239" t="s">
        <v>70</v>
      </c>
      <c r="V183" s="277"/>
      <c r="W183" s="277"/>
      <c r="X183" s="238"/>
      <c r="Y183" s="5"/>
      <c r="Z183" s="5"/>
    </row>
    <row r="184" spans="1:26" ht="42.75" customHeight="1" x14ac:dyDescent="0.25">
      <c r="A184" s="5"/>
      <c r="B184" s="266"/>
      <c r="C184" s="81" t="s">
        <v>175</v>
      </c>
      <c r="D184" s="82" t="s">
        <v>176</v>
      </c>
      <c r="E184" s="240" cm="1">
        <f t="array" ref="E184">_xlfn.IFS($D$14=DATE(2021,12,1),DATE(2022,3,31),
$D$14=DATE(2022,1,1),DATE(2022,3,31),
$D$14=DATE(2022,2,1),DATE(2022,3,31),
$D$14=DATE(2022,3,1),DATE(2022,3,31),
$D$14=DATE(2022,4,1),DATE(2022,9,30),
$D$14=DATE(2022,5,1),DATE(2022,9,30),
$D$14=DATE(2022,6,1),DATE(2022,9,30),
$D$14=DATE(2022,7,1),DATE(2022,9,30),
$D$14=DATE(2022,8,1),DATE(2022,9,30),
$D$14=DATE(2022,9,1),DATE(2022,9,30),
$D$14=DATE(2022,10,1),DATE(2023,3,31),
$D$14=DATE(2022,11,1),DATE(2023,3,31),
$D$14=DATE(2022,12,1),DATE(2023,3,31),
$D$14=DATE(2023,1,1),DATE(2023,3,31),
$D$14=DATE(2023,2,1),DATE(2023,3,31),
$D$14=DATE(2023,3,1),DATE(2023,3,31),
$D$14=DATE(2023,4,1),DATE(2023,9,30),
$D$14=DATE(2023,5,1),DATE(2023,9,30),
$D$14=DATE(2023,6,1),DATE(2023,9,30),
$D$14=DATE(2023,7,1),DATE(2023,9,30),
$D$14=DATE(2023,8,1),DATE(2023,9,30),
$D$14=DATE(2023,9,1),DATE(2023,9,30),
$D$14=DATE(2023,10,1),DATE(2024,3,31),
$D$14=DATE(2023,11,1),DATE(2024,3,31),
$D$14=DATE(2023,12,1),DATE(2024,3,31),
$D$14=DATE(2024,6,1),DATE(2024,9,30),
$D$14=DATE(2024,7,1),DATE(2024,9,30),
$D$14=DATE(2024,8,1),DATE(2024,9,30),
$D$14=DATE(2024,9,1),DATE(2024,9,30),
$D$14=DATE(2024,10,1),DATE(2025,3,31),
$D$14=DATE(2024,11,1),DATE(2025,3,31),
$D$14=DATE(2024,12,1),DATE(2025,3,31),
$D$14=DATE(2025,1,1),DATE(2025,3,31),
$D$14=DATE(2025,2,1),DATE(2025,3,31),
$D$14=DATE(2025,3,1),DATE(2025,3,31),
$D$14=DATE(2025,4,1),DATE(2025,9,30),
$D$14=DATE(2025,5,1),DATE(2025,9,30),
$D$14=DATE(2025,6,1),DATE(2025,9,30),
$D$14=DATE(2025,7,1),DATE(2025,9,30),
$D$14=DATE(2025,8,1),DATE(2025,9,30),
$D$14=DATE(2025,9,1),DATE(2025,9,30),
$D$14=DATE(2025,10,1),DATE(2026,3,31),
$D$14=DATE(2025,11,1),DATE(2026,3,31),
$D$14=DATE(2025,12,1),DATE(2026,3,31))</f>
        <v>45747</v>
      </c>
      <c r="F184" s="241"/>
      <c r="G184" s="242">
        <f>EOMONTH(E184,6)</f>
        <v>45930</v>
      </c>
      <c r="H184" s="241"/>
      <c r="I184" s="242">
        <f>EOMONTH(G184,6)</f>
        <v>46112</v>
      </c>
      <c r="J184" s="241"/>
      <c r="K184" s="242">
        <f>EOMONTH(I184,6)</f>
        <v>46295</v>
      </c>
      <c r="L184" s="241"/>
      <c r="M184" s="242">
        <f>EOMONTH(K184,6)</f>
        <v>46477</v>
      </c>
      <c r="N184" s="241"/>
      <c r="O184" s="242">
        <f>EOMONTH(M184,6)</f>
        <v>46660</v>
      </c>
      <c r="P184" s="241"/>
      <c r="Q184" s="242">
        <f>EOMONTH(O184,6)</f>
        <v>46843</v>
      </c>
      <c r="R184" s="241"/>
      <c r="S184" s="242">
        <f>EOMONTH(Q184,6)</f>
        <v>47026</v>
      </c>
      <c r="T184" s="241"/>
      <c r="U184" s="242">
        <f>EOMONTH(S184,6)</f>
        <v>47208</v>
      </c>
      <c r="V184" s="241"/>
      <c r="W184" s="242">
        <f>EOMONTH(U184,6)</f>
        <v>47391</v>
      </c>
      <c r="X184" s="331"/>
      <c r="Y184" s="5"/>
      <c r="Z184" s="5"/>
    </row>
    <row r="185" spans="1:26" ht="37.5" hidden="1" customHeight="1" x14ac:dyDescent="0.25">
      <c r="A185" s="5"/>
      <c r="B185" s="266"/>
      <c r="C185" s="97" t="s">
        <v>222</v>
      </c>
      <c r="D185" s="98" t="s">
        <v>223</v>
      </c>
      <c r="E185" s="243"/>
      <c r="F185" s="244"/>
      <c r="G185" s="243"/>
      <c r="H185" s="244"/>
      <c r="I185" s="243"/>
      <c r="J185" s="244"/>
      <c r="K185" s="243"/>
      <c r="L185" s="244"/>
      <c r="M185" s="243"/>
      <c r="N185" s="244"/>
      <c r="O185" s="243"/>
      <c r="P185" s="244"/>
      <c r="Q185" s="243"/>
      <c r="R185" s="244"/>
      <c r="S185" s="243"/>
      <c r="T185" s="244"/>
      <c r="U185" s="243"/>
      <c r="V185" s="244"/>
      <c r="W185" s="243"/>
      <c r="X185" s="244"/>
      <c r="Y185" s="5"/>
      <c r="Z185" s="5"/>
    </row>
    <row r="186" spans="1:26" ht="16.5" customHeight="1" x14ac:dyDescent="0.25">
      <c r="A186" s="5"/>
      <c r="B186" s="266"/>
      <c r="C186" s="267"/>
      <c r="D186" s="233"/>
      <c r="E186" s="233"/>
      <c r="F186" s="233"/>
      <c r="G186" s="233"/>
      <c r="H186" s="233"/>
      <c r="I186" s="233"/>
      <c r="J186" s="233"/>
      <c r="K186" s="233"/>
      <c r="L186" s="233"/>
      <c r="M186" s="233"/>
      <c r="N186" s="233"/>
      <c r="O186" s="233"/>
      <c r="P186" s="233"/>
      <c r="Q186" s="233"/>
      <c r="R186" s="233"/>
      <c r="S186" s="233"/>
      <c r="T186" s="233"/>
      <c r="U186" s="233"/>
      <c r="V186" s="233"/>
      <c r="W186" s="233"/>
      <c r="X186" s="268"/>
      <c r="Y186" s="5"/>
      <c r="Z186" s="5"/>
    </row>
    <row r="187" spans="1:26" ht="31.5" customHeight="1" thickBot="1" x14ac:dyDescent="0.3">
      <c r="A187" s="5"/>
      <c r="B187" s="266"/>
      <c r="C187" s="97" t="s">
        <v>224</v>
      </c>
      <c r="D187" s="99" t="s">
        <v>225</v>
      </c>
      <c r="E187" s="269"/>
      <c r="F187" s="270"/>
      <c r="G187" s="269"/>
      <c r="H187" s="270"/>
      <c r="I187" s="269"/>
      <c r="J187" s="270"/>
      <c r="K187" s="269"/>
      <c r="L187" s="270"/>
      <c r="M187" s="269"/>
      <c r="N187" s="270"/>
      <c r="O187" s="269"/>
      <c r="P187" s="270"/>
      <c r="Q187" s="269"/>
      <c r="R187" s="270"/>
      <c r="S187" s="269"/>
      <c r="T187" s="270"/>
      <c r="U187" s="269"/>
      <c r="V187" s="270"/>
      <c r="W187" s="269"/>
      <c r="X187" s="270"/>
      <c r="Y187" s="5"/>
      <c r="Z187" s="5"/>
    </row>
    <row r="188" spans="1:26" ht="15.75" hidden="1" customHeight="1" x14ac:dyDescent="0.25">
      <c r="A188" s="5"/>
      <c r="B188" s="266"/>
      <c r="C188" s="267"/>
      <c r="D188" s="233"/>
      <c r="E188" s="233"/>
      <c r="F188" s="233"/>
      <c r="G188" s="233"/>
      <c r="H188" s="233"/>
      <c r="I188" s="233"/>
      <c r="J188" s="233"/>
      <c r="K188" s="233"/>
      <c r="L188" s="233"/>
      <c r="M188" s="233"/>
      <c r="N188" s="233"/>
      <c r="O188" s="233"/>
      <c r="P188" s="233"/>
      <c r="Q188" s="233"/>
      <c r="R188" s="233"/>
      <c r="S188" s="233"/>
      <c r="T188" s="233"/>
      <c r="U188" s="233"/>
      <c r="V188" s="233"/>
      <c r="W188" s="233"/>
      <c r="X188" s="268"/>
      <c r="Y188" s="5"/>
      <c r="Z188" s="5"/>
    </row>
    <row r="189" spans="1:26" ht="50.45" hidden="1" customHeight="1" x14ac:dyDescent="0.25">
      <c r="A189" s="5"/>
      <c r="B189" s="266"/>
      <c r="C189" s="97" t="s">
        <v>226</v>
      </c>
      <c r="D189" s="100" t="s">
        <v>227</v>
      </c>
      <c r="E189" s="269"/>
      <c r="F189" s="270"/>
      <c r="G189" s="269"/>
      <c r="H189" s="270"/>
      <c r="I189" s="269"/>
      <c r="J189" s="270"/>
      <c r="K189" s="269"/>
      <c r="L189" s="270"/>
      <c r="M189" s="269"/>
      <c r="N189" s="270"/>
      <c r="O189" s="269"/>
      <c r="P189" s="270"/>
      <c r="Q189" s="269"/>
      <c r="R189" s="270"/>
      <c r="S189" s="269"/>
      <c r="T189" s="270"/>
      <c r="U189" s="269"/>
      <c r="V189" s="270"/>
      <c r="W189" s="269"/>
      <c r="X189" s="270"/>
      <c r="Y189" s="5"/>
      <c r="Z189" s="5"/>
    </row>
    <row r="190" spans="1:26" ht="15.75" hidden="1" customHeight="1" x14ac:dyDescent="0.25">
      <c r="A190" s="5"/>
      <c r="B190" s="266"/>
      <c r="C190" s="267"/>
      <c r="D190" s="233"/>
      <c r="E190" s="233"/>
      <c r="F190" s="233"/>
      <c r="G190" s="233"/>
      <c r="H190" s="233"/>
      <c r="I190" s="233"/>
      <c r="J190" s="233"/>
      <c r="K190" s="233"/>
      <c r="L190" s="233"/>
      <c r="M190" s="233"/>
      <c r="N190" s="233"/>
      <c r="O190" s="233"/>
      <c r="P190" s="233"/>
      <c r="Q190" s="233"/>
      <c r="R190" s="233"/>
      <c r="S190" s="233"/>
      <c r="T190" s="233"/>
      <c r="U190" s="233"/>
      <c r="V190" s="233"/>
      <c r="W190" s="233"/>
      <c r="X190" s="268"/>
      <c r="Y190" s="5"/>
      <c r="Z190" s="5"/>
    </row>
    <row r="191" spans="1:26" ht="21" hidden="1" customHeight="1" x14ac:dyDescent="0.25">
      <c r="A191" s="5"/>
      <c r="B191" s="266"/>
      <c r="C191" s="97" t="s">
        <v>228</v>
      </c>
      <c r="D191" s="95" t="s">
        <v>229</v>
      </c>
      <c r="E191" s="243"/>
      <c r="F191" s="244"/>
      <c r="G191" s="243"/>
      <c r="H191" s="244"/>
      <c r="I191" s="243"/>
      <c r="J191" s="244"/>
      <c r="K191" s="243"/>
      <c r="L191" s="244"/>
      <c r="M191" s="243"/>
      <c r="N191" s="244"/>
      <c r="O191" s="243"/>
      <c r="P191" s="244"/>
      <c r="Q191" s="243"/>
      <c r="R191" s="244"/>
      <c r="S191" s="243"/>
      <c r="T191" s="244"/>
      <c r="U191" s="243"/>
      <c r="V191" s="244"/>
      <c r="W191" s="243"/>
      <c r="X191" s="244"/>
      <c r="Y191" s="5"/>
      <c r="Z191" s="5"/>
    </row>
    <row r="192" spans="1:26" ht="15.75" hidden="1" customHeight="1" x14ac:dyDescent="0.25">
      <c r="A192" s="5"/>
      <c r="B192" s="266"/>
      <c r="C192" s="267"/>
      <c r="D192" s="233"/>
      <c r="E192" s="233"/>
      <c r="F192" s="233"/>
      <c r="G192" s="233"/>
      <c r="H192" s="233"/>
      <c r="I192" s="233"/>
      <c r="J192" s="233"/>
      <c r="K192" s="233"/>
      <c r="L192" s="233"/>
      <c r="M192" s="233"/>
      <c r="N192" s="233"/>
      <c r="O192" s="233"/>
      <c r="P192" s="233"/>
      <c r="Q192" s="233"/>
      <c r="R192" s="233"/>
      <c r="S192" s="233"/>
      <c r="T192" s="233"/>
      <c r="U192" s="233"/>
      <c r="V192" s="233"/>
      <c r="W192" s="233"/>
      <c r="X192" s="268"/>
      <c r="Y192" s="5"/>
      <c r="Z192" s="5"/>
    </row>
    <row r="193" spans="1:26" ht="23.1" hidden="1" customHeight="1" x14ac:dyDescent="0.25">
      <c r="A193" s="5"/>
      <c r="B193" s="266"/>
      <c r="C193" s="97" t="s">
        <v>230</v>
      </c>
      <c r="D193" s="95" t="s">
        <v>231</v>
      </c>
      <c r="E193" s="243"/>
      <c r="F193" s="244"/>
      <c r="G193" s="243"/>
      <c r="H193" s="244"/>
      <c r="I193" s="243"/>
      <c r="J193" s="244"/>
      <c r="K193" s="243"/>
      <c r="L193" s="244"/>
      <c r="M193" s="243"/>
      <c r="N193" s="244"/>
      <c r="O193" s="243"/>
      <c r="P193" s="244"/>
      <c r="Q193" s="243"/>
      <c r="R193" s="244"/>
      <c r="S193" s="243"/>
      <c r="T193" s="244"/>
      <c r="U193" s="243"/>
      <c r="V193" s="244"/>
      <c r="W193" s="243"/>
      <c r="X193" s="244"/>
      <c r="Y193" s="5"/>
      <c r="Z193" s="5"/>
    </row>
    <row r="194" spans="1:26" ht="16.5" hidden="1" customHeight="1" x14ac:dyDescent="0.25">
      <c r="A194" s="5"/>
      <c r="B194" s="266"/>
      <c r="C194" s="267"/>
      <c r="D194" s="233"/>
      <c r="E194" s="233"/>
      <c r="F194" s="233"/>
      <c r="G194" s="233"/>
      <c r="H194" s="233"/>
      <c r="I194" s="233"/>
      <c r="J194" s="233"/>
      <c r="K194" s="233"/>
      <c r="L194" s="233"/>
      <c r="M194" s="233"/>
      <c r="N194" s="233"/>
      <c r="O194" s="233"/>
      <c r="P194" s="233"/>
      <c r="Q194" s="233"/>
      <c r="R194" s="233"/>
      <c r="S194" s="233"/>
      <c r="T194" s="233"/>
      <c r="U194" s="233"/>
      <c r="V194" s="233"/>
      <c r="W194" s="233"/>
      <c r="X194" s="268"/>
      <c r="Y194" s="5"/>
      <c r="Z194" s="5"/>
    </row>
    <row r="195" spans="1:26" ht="101.45" hidden="1" customHeight="1" thickBot="1" x14ac:dyDescent="0.3">
      <c r="A195" s="5"/>
      <c r="B195" s="266"/>
      <c r="C195" s="197" t="s">
        <v>232</v>
      </c>
      <c r="D195" s="101" t="s">
        <v>233</v>
      </c>
      <c r="E195" s="243"/>
      <c r="F195" s="244"/>
      <c r="G195" s="243"/>
      <c r="H195" s="244"/>
      <c r="I195" s="243"/>
      <c r="J195" s="244"/>
      <c r="K195" s="243"/>
      <c r="L195" s="244"/>
      <c r="M195" s="243"/>
      <c r="N195" s="244"/>
      <c r="O195" s="243"/>
      <c r="P195" s="244"/>
      <c r="Q195" s="243"/>
      <c r="R195" s="244"/>
      <c r="S195" s="243"/>
      <c r="T195" s="244"/>
      <c r="U195" s="243"/>
      <c r="V195" s="244"/>
      <c r="W195" s="243"/>
      <c r="X195" s="244"/>
      <c r="Y195" s="5"/>
      <c r="Z195" s="5"/>
    </row>
    <row r="196" spans="1:26" ht="27" customHeight="1" x14ac:dyDescent="0.25">
      <c r="A196" s="5"/>
      <c r="B196" s="245" t="s">
        <v>234</v>
      </c>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7"/>
      <c r="Y196" s="5"/>
      <c r="Z196" s="5"/>
    </row>
    <row r="197" spans="1:26" ht="9" hidden="1" customHeight="1" x14ac:dyDescent="0.25">
      <c r="A197" s="5"/>
      <c r="B197" s="248"/>
      <c r="C197" s="249"/>
      <c r="D197" s="249"/>
      <c r="E197" s="249"/>
      <c r="F197" s="249"/>
      <c r="G197" s="249"/>
      <c r="H197" s="249"/>
      <c r="I197" s="249"/>
      <c r="J197" s="249"/>
      <c r="K197" s="249"/>
      <c r="L197" s="249"/>
      <c r="M197" s="249"/>
      <c r="N197" s="249"/>
      <c r="O197" s="249"/>
      <c r="P197" s="249"/>
      <c r="Q197" s="249"/>
      <c r="R197" s="249"/>
      <c r="S197" s="249"/>
      <c r="T197" s="249"/>
      <c r="U197" s="249"/>
      <c r="V197" s="249"/>
      <c r="W197" s="249"/>
      <c r="X197" s="250"/>
      <c r="Y197" s="5"/>
      <c r="Z197" s="5"/>
    </row>
    <row r="198" spans="1:26" ht="14.1" hidden="1" customHeight="1" thickBot="1" x14ac:dyDescent="0.3">
      <c r="A198" s="5"/>
      <c r="B198" s="251"/>
      <c r="C198" s="252"/>
      <c r="D198" s="252"/>
      <c r="E198" s="252"/>
      <c r="F198" s="252"/>
      <c r="G198" s="252"/>
      <c r="H198" s="252"/>
      <c r="I198" s="252"/>
      <c r="J198" s="252"/>
      <c r="K198" s="252"/>
      <c r="L198" s="252"/>
      <c r="M198" s="252"/>
      <c r="N198" s="252"/>
      <c r="O198" s="252"/>
      <c r="P198" s="252"/>
      <c r="Q198" s="252"/>
      <c r="R198" s="252"/>
      <c r="S198" s="252"/>
      <c r="T198" s="252"/>
      <c r="U198" s="252"/>
      <c r="V198" s="252"/>
      <c r="W198" s="252"/>
      <c r="X198" s="253"/>
      <c r="Y198" s="5"/>
      <c r="Z198" s="5"/>
    </row>
    <row r="199" spans="1:26" ht="99" hidden="1" customHeight="1" thickBot="1" x14ac:dyDescent="0.3">
      <c r="A199" s="5"/>
      <c r="B199" s="402">
        <v>10</v>
      </c>
      <c r="C199" s="254" t="s">
        <v>235</v>
      </c>
      <c r="D199" s="255"/>
      <c r="E199" s="256"/>
      <c r="F199" s="256"/>
      <c r="G199" s="256"/>
      <c r="H199" s="256"/>
      <c r="I199" s="256"/>
      <c r="J199" s="256"/>
      <c r="K199" s="256"/>
      <c r="L199" s="256"/>
      <c r="M199" s="256"/>
      <c r="N199" s="256"/>
      <c r="O199" s="256"/>
      <c r="P199" s="256"/>
      <c r="Q199" s="256"/>
      <c r="R199" s="256"/>
      <c r="S199" s="256"/>
      <c r="T199" s="256"/>
      <c r="U199" s="256"/>
      <c r="V199" s="256"/>
      <c r="W199" s="256"/>
      <c r="X199" s="257"/>
      <c r="Y199" s="5"/>
      <c r="Z199" s="5"/>
    </row>
    <row r="200" spans="1:26" ht="15.75" hidden="1" customHeight="1" thickBot="1" x14ac:dyDescent="0.3">
      <c r="A200" s="5"/>
      <c r="B200" s="403"/>
      <c r="C200" s="405" t="s">
        <v>236</v>
      </c>
      <c r="D200" s="406"/>
      <c r="E200" s="258" t="s">
        <v>237</v>
      </c>
      <c r="F200" s="259"/>
      <c r="G200" s="259"/>
      <c r="H200" s="259"/>
      <c r="I200" s="259"/>
      <c r="J200" s="259"/>
      <c r="K200" s="259"/>
      <c r="L200" s="259"/>
      <c r="M200" s="262" t="s">
        <v>238</v>
      </c>
      <c r="N200" s="259"/>
      <c r="O200" s="259"/>
      <c r="P200" s="259"/>
      <c r="Q200" s="259"/>
      <c r="R200" s="259"/>
      <c r="S200" s="259"/>
      <c r="T200" s="259"/>
      <c r="U200" s="259"/>
      <c r="V200" s="259"/>
      <c r="W200" s="259"/>
      <c r="X200" s="263"/>
      <c r="Y200" s="5"/>
      <c r="Z200" s="5"/>
    </row>
    <row r="201" spans="1:26" ht="18" hidden="1" customHeight="1" x14ac:dyDescent="0.25">
      <c r="A201" s="5"/>
      <c r="B201" s="403"/>
      <c r="C201" s="407"/>
      <c r="D201" s="377"/>
      <c r="E201" s="264"/>
      <c r="F201" s="233"/>
      <c r="G201" s="233"/>
      <c r="H201" s="233"/>
      <c r="I201" s="233"/>
      <c r="J201" s="233"/>
      <c r="K201" s="233"/>
      <c r="L201" s="233"/>
      <c r="M201" s="260"/>
      <c r="N201" s="233"/>
      <c r="O201" s="233"/>
      <c r="P201" s="233"/>
      <c r="Q201" s="233"/>
      <c r="R201" s="233"/>
      <c r="S201" s="233"/>
      <c r="T201" s="233"/>
      <c r="U201" s="233"/>
      <c r="V201" s="233"/>
      <c r="W201" s="233"/>
      <c r="X201" s="261"/>
      <c r="Y201" s="5"/>
      <c r="Z201" s="5"/>
    </row>
    <row r="202" spans="1:26" ht="19.5" hidden="1" customHeight="1" x14ac:dyDescent="0.25">
      <c r="A202" s="5"/>
      <c r="B202" s="403"/>
      <c r="C202" s="411"/>
      <c r="D202" s="234"/>
      <c r="E202" s="264"/>
      <c r="F202" s="233"/>
      <c r="G202" s="233"/>
      <c r="H202" s="233"/>
      <c r="I202" s="233"/>
      <c r="J202" s="233"/>
      <c r="K202" s="233"/>
      <c r="L202" s="233"/>
      <c r="M202" s="260"/>
      <c r="N202" s="233"/>
      <c r="O202" s="233"/>
      <c r="P202" s="233"/>
      <c r="Q202" s="233"/>
      <c r="R202" s="233"/>
      <c r="S202" s="233"/>
      <c r="T202" s="233"/>
      <c r="U202" s="233"/>
      <c r="V202" s="233"/>
      <c r="W202" s="233"/>
      <c r="X202" s="261"/>
      <c r="Y202" s="5"/>
      <c r="Z202" s="5"/>
    </row>
    <row r="203" spans="1:26" ht="25.5" customHeight="1" x14ac:dyDescent="0.25">
      <c r="A203" s="5"/>
      <c r="B203" s="403"/>
      <c r="C203" s="411"/>
      <c r="D203" s="234"/>
      <c r="E203" s="264"/>
      <c r="F203" s="233"/>
      <c r="G203" s="233"/>
      <c r="H203" s="233"/>
      <c r="I203" s="233"/>
      <c r="J203" s="233"/>
      <c r="K203" s="233"/>
      <c r="L203" s="233"/>
      <c r="M203" s="260"/>
      <c r="N203" s="233"/>
      <c r="O203" s="233"/>
      <c r="P203" s="233"/>
      <c r="Q203" s="233"/>
      <c r="R203" s="233"/>
      <c r="S203" s="233"/>
      <c r="T203" s="233"/>
      <c r="U203" s="233"/>
      <c r="V203" s="233"/>
      <c r="W203" s="233"/>
      <c r="X203" s="261"/>
      <c r="Y203" s="5"/>
      <c r="Z203" s="5"/>
    </row>
    <row r="204" spans="1:26" ht="26.45" customHeight="1" x14ac:dyDescent="0.25">
      <c r="A204" s="5"/>
      <c r="B204" s="403"/>
      <c r="C204" s="411"/>
      <c r="D204" s="234"/>
      <c r="E204" s="264"/>
      <c r="F204" s="233"/>
      <c r="G204" s="233"/>
      <c r="H204" s="233"/>
      <c r="I204" s="233"/>
      <c r="J204" s="233"/>
      <c r="K204" s="233"/>
      <c r="L204" s="233"/>
      <c r="M204" s="260"/>
      <c r="N204" s="233"/>
      <c r="O204" s="233"/>
      <c r="P204" s="233"/>
      <c r="Q204" s="233"/>
      <c r="R204" s="233"/>
      <c r="S204" s="233"/>
      <c r="T204" s="233"/>
      <c r="U204" s="233"/>
      <c r="V204" s="233"/>
      <c r="W204" s="233"/>
      <c r="X204" s="261"/>
      <c r="Y204" s="5"/>
      <c r="Z204" s="5"/>
    </row>
    <row r="205" spans="1:26" ht="27" customHeight="1" x14ac:dyDescent="0.25">
      <c r="A205" s="5"/>
      <c r="B205" s="403"/>
      <c r="C205" s="411"/>
      <c r="D205" s="234"/>
      <c r="E205" s="264"/>
      <c r="F205" s="233"/>
      <c r="G205" s="233"/>
      <c r="H205" s="233"/>
      <c r="I205" s="233"/>
      <c r="J205" s="233"/>
      <c r="K205" s="233"/>
      <c r="L205" s="233"/>
      <c r="M205" s="260"/>
      <c r="N205" s="233"/>
      <c r="O205" s="233"/>
      <c r="P205" s="233"/>
      <c r="Q205" s="233"/>
      <c r="R205" s="233"/>
      <c r="S205" s="233"/>
      <c r="T205" s="233"/>
      <c r="U205" s="233"/>
      <c r="V205" s="233"/>
      <c r="W205" s="233"/>
      <c r="X205" s="261"/>
      <c r="Y205" s="5"/>
      <c r="Z205" s="5"/>
    </row>
    <row r="206" spans="1:26" ht="24.95" customHeight="1" x14ac:dyDescent="0.25">
      <c r="A206" s="5"/>
      <c r="B206" s="403"/>
      <c r="C206" s="411"/>
      <c r="D206" s="234"/>
      <c r="E206" s="264"/>
      <c r="F206" s="233"/>
      <c r="G206" s="233"/>
      <c r="H206" s="233"/>
      <c r="I206" s="233"/>
      <c r="J206" s="233"/>
      <c r="K206" s="233"/>
      <c r="L206" s="233"/>
      <c r="M206" s="260"/>
      <c r="N206" s="233"/>
      <c r="O206" s="233"/>
      <c r="P206" s="233"/>
      <c r="Q206" s="233"/>
      <c r="R206" s="233"/>
      <c r="S206" s="233"/>
      <c r="T206" s="233"/>
      <c r="U206" s="233"/>
      <c r="V206" s="233"/>
      <c r="W206" s="233"/>
      <c r="X206" s="261"/>
      <c r="Y206" s="5"/>
      <c r="Z206" s="5"/>
    </row>
    <row r="207" spans="1:26" ht="24.6" customHeight="1" thickBot="1" x14ac:dyDescent="0.3">
      <c r="A207" s="5"/>
      <c r="B207" s="404"/>
      <c r="C207" s="412"/>
      <c r="D207" s="413"/>
      <c r="E207" s="410"/>
      <c r="F207" s="321"/>
      <c r="G207" s="321"/>
      <c r="H207" s="321"/>
      <c r="I207" s="321"/>
      <c r="J207" s="321"/>
      <c r="K207" s="321"/>
      <c r="L207" s="321"/>
      <c r="M207" s="414"/>
      <c r="N207" s="321"/>
      <c r="O207" s="321"/>
      <c r="P207" s="321"/>
      <c r="Q207" s="321"/>
      <c r="R207" s="321"/>
      <c r="S207" s="321"/>
      <c r="T207" s="321"/>
      <c r="U207" s="321"/>
      <c r="V207" s="321"/>
      <c r="W207" s="321"/>
      <c r="X207" s="415"/>
      <c r="Y207" s="5"/>
      <c r="Z207" s="5"/>
    </row>
    <row r="208" spans="1:26" ht="15" customHeight="1" x14ac:dyDescent="0.25">
      <c r="A208" s="5"/>
      <c r="B208" s="387" t="s">
        <v>239</v>
      </c>
      <c r="C208" s="388"/>
      <c r="D208" s="388"/>
      <c r="E208" s="389"/>
      <c r="F208" s="389"/>
      <c r="G208" s="389"/>
      <c r="H208" s="389"/>
      <c r="I208" s="389"/>
      <c r="J208" s="389"/>
      <c r="K208" s="389"/>
      <c r="L208" s="389"/>
      <c r="M208" s="389"/>
      <c r="N208" s="389"/>
      <c r="O208" s="389"/>
      <c r="P208" s="389"/>
      <c r="Q208" s="389"/>
      <c r="R208" s="389"/>
      <c r="S208" s="389"/>
      <c r="T208" s="389"/>
      <c r="U208" s="389"/>
      <c r="V208" s="389"/>
      <c r="W208" s="389"/>
      <c r="X208" s="390"/>
      <c r="Y208" s="5"/>
      <c r="Z208" s="5"/>
    </row>
    <row r="209" spans="1:26" ht="3.95" customHeight="1" x14ac:dyDescent="0.25">
      <c r="A209" s="5"/>
      <c r="B209" s="391"/>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92"/>
      <c r="Y209" s="5"/>
      <c r="Z209" s="5"/>
    </row>
    <row r="210" spans="1:26" ht="5.0999999999999996" customHeight="1" thickBot="1" x14ac:dyDescent="0.3">
      <c r="A210" s="5"/>
      <c r="B210" s="393"/>
      <c r="C210" s="394"/>
      <c r="D210" s="394"/>
      <c r="E210" s="394"/>
      <c r="F210" s="394"/>
      <c r="G210" s="394"/>
      <c r="H210" s="394"/>
      <c r="I210" s="394"/>
      <c r="J210" s="394"/>
      <c r="K210" s="394"/>
      <c r="L210" s="394"/>
      <c r="M210" s="394"/>
      <c r="N210" s="394"/>
      <c r="O210" s="394"/>
      <c r="P210" s="394"/>
      <c r="Q210" s="394"/>
      <c r="R210" s="394"/>
      <c r="S210" s="394"/>
      <c r="T210" s="394"/>
      <c r="U210" s="394"/>
      <c r="V210" s="394"/>
      <c r="W210" s="394"/>
      <c r="X210" s="395"/>
      <c r="Y210" s="5"/>
      <c r="Z210" s="5"/>
    </row>
    <row r="211" spans="1:26" ht="144" customHeight="1" x14ac:dyDescent="0.25">
      <c r="A211" s="5"/>
      <c r="B211" s="342">
        <v>11</v>
      </c>
      <c r="C211" s="396" t="s">
        <v>240</v>
      </c>
      <c r="D211" s="397"/>
      <c r="E211" s="397"/>
      <c r="F211" s="397"/>
      <c r="G211" s="397"/>
      <c r="H211" s="397"/>
      <c r="I211" s="397"/>
      <c r="J211" s="397"/>
      <c r="K211" s="397"/>
      <c r="L211" s="397"/>
      <c r="M211" s="397"/>
      <c r="N211" s="397"/>
      <c r="O211" s="397"/>
      <c r="P211" s="397"/>
      <c r="Q211" s="397"/>
      <c r="R211" s="397"/>
      <c r="S211" s="397"/>
      <c r="T211" s="397"/>
      <c r="U211" s="397"/>
      <c r="V211" s="397"/>
      <c r="W211" s="397"/>
      <c r="X211" s="398"/>
      <c r="Y211" s="5"/>
      <c r="Z211" s="5"/>
    </row>
    <row r="212" spans="1:26" ht="15.75" customHeight="1" x14ac:dyDescent="0.25">
      <c r="A212" s="5"/>
      <c r="B212" s="266"/>
      <c r="C212" s="399" t="s">
        <v>241</v>
      </c>
      <c r="D212" s="321"/>
      <c r="E212" s="321"/>
      <c r="F212" s="321"/>
      <c r="G212" s="321"/>
      <c r="H212" s="321"/>
      <c r="I212" s="321"/>
      <c r="J212" s="321"/>
      <c r="K212" s="321"/>
      <c r="L212" s="321"/>
      <c r="M212" s="321"/>
      <c r="N212" s="321"/>
      <c r="O212" s="321"/>
      <c r="P212" s="321"/>
      <c r="Q212" s="321"/>
      <c r="R212" s="321"/>
      <c r="S212" s="321"/>
      <c r="T212" s="321"/>
      <c r="U212" s="321"/>
      <c r="V212" s="321"/>
      <c r="W212" s="321"/>
      <c r="X212" s="373"/>
      <c r="Y212" s="5"/>
      <c r="Z212" s="5"/>
    </row>
    <row r="213" spans="1:26" ht="34.5" customHeight="1" x14ac:dyDescent="0.25">
      <c r="A213" s="5"/>
      <c r="B213" s="266"/>
      <c r="C213" s="102" t="s">
        <v>242</v>
      </c>
      <c r="D213" s="192" t="s">
        <v>243</v>
      </c>
      <c r="E213" s="355" t="s">
        <v>244</v>
      </c>
      <c r="F213" s="356"/>
      <c r="G213" s="357"/>
      <c r="H213" s="400" t="s">
        <v>245</v>
      </c>
      <c r="I213" s="356"/>
      <c r="J213" s="356"/>
      <c r="K213" s="356"/>
      <c r="L213" s="356"/>
      <c r="M213" s="357"/>
      <c r="N213" s="355" t="s">
        <v>246</v>
      </c>
      <c r="O213" s="356"/>
      <c r="P213" s="356"/>
      <c r="Q213" s="356"/>
      <c r="R213" s="356"/>
      <c r="S213" s="356"/>
      <c r="T213" s="356"/>
      <c r="U213" s="356"/>
      <c r="V213" s="356"/>
      <c r="W213" s="356"/>
      <c r="X213" s="401"/>
      <c r="Y213" s="5"/>
      <c r="Z213" s="5"/>
    </row>
    <row r="214" spans="1:26" ht="15.75" customHeight="1" x14ac:dyDescent="0.25">
      <c r="A214" s="5"/>
      <c r="B214" s="266"/>
      <c r="C214" s="103" t="s">
        <v>247</v>
      </c>
      <c r="D214" s="103" t="s">
        <v>248</v>
      </c>
      <c r="E214" s="408" t="s">
        <v>249</v>
      </c>
      <c r="F214" s="339"/>
      <c r="G214" s="409"/>
      <c r="H214" s="379" t="s">
        <v>250</v>
      </c>
      <c r="I214" s="336"/>
      <c r="J214" s="336"/>
      <c r="K214" s="336"/>
      <c r="L214" s="336"/>
      <c r="M214" s="336"/>
      <c r="N214" s="380" t="s">
        <v>251</v>
      </c>
      <c r="O214" s="381"/>
      <c r="P214" s="381"/>
      <c r="Q214" s="381"/>
      <c r="R214" s="381"/>
      <c r="S214" s="381"/>
      <c r="T214" s="381"/>
      <c r="U214" s="381"/>
      <c r="V214" s="381"/>
      <c r="W214" s="381"/>
      <c r="X214" s="382"/>
      <c r="Y214" s="5"/>
      <c r="Z214" s="5"/>
    </row>
    <row r="215" spans="1:26" ht="15.75" customHeight="1" x14ac:dyDescent="0.25">
      <c r="A215" s="5"/>
      <c r="B215" s="266"/>
      <c r="C215" s="103" t="s">
        <v>247</v>
      </c>
      <c r="D215" s="103" t="s">
        <v>252</v>
      </c>
      <c r="E215" s="380" t="s">
        <v>253</v>
      </c>
      <c r="F215" s="381"/>
      <c r="G215" s="381"/>
      <c r="H215" s="383" t="s">
        <v>254</v>
      </c>
      <c r="I215" s="384"/>
      <c r="J215" s="384"/>
      <c r="K215" s="384"/>
      <c r="L215" s="384"/>
      <c r="M215" s="385"/>
      <c r="N215" s="386" t="s">
        <v>251</v>
      </c>
      <c r="O215" s="381"/>
      <c r="P215" s="381"/>
      <c r="Q215" s="381"/>
      <c r="R215" s="381"/>
      <c r="S215" s="381"/>
      <c r="T215" s="381"/>
      <c r="U215" s="381"/>
      <c r="V215" s="381"/>
      <c r="W215" s="381"/>
      <c r="X215" s="382"/>
      <c r="Y215" s="5"/>
      <c r="Z215" s="5"/>
    </row>
    <row r="216" spans="1:26" ht="15.75" customHeight="1" x14ac:dyDescent="0.25">
      <c r="A216" s="5"/>
      <c r="B216" s="266"/>
      <c r="C216" s="103" t="s">
        <v>255</v>
      </c>
      <c r="D216" s="103" t="s">
        <v>256</v>
      </c>
      <c r="E216" s="380" t="s">
        <v>257</v>
      </c>
      <c r="F216" s="381"/>
      <c r="G216" s="381"/>
      <c r="H216" s="383" t="s">
        <v>258</v>
      </c>
      <c r="I216" s="384"/>
      <c r="J216" s="384"/>
      <c r="K216" s="384"/>
      <c r="L216" s="384"/>
      <c r="M216" s="385"/>
      <c r="N216" s="386" t="s">
        <v>259</v>
      </c>
      <c r="O216" s="381"/>
      <c r="P216" s="381"/>
      <c r="Q216" s="381"/>
      <c r="R216" s="381"/>
      <c r="S216" s="381"/>
      <c r="T216" s="381"/>
      <c r="U216" s="381"/>
      <c r="V216" s="381"/>
      <c r="W216" s="381"/>
      <c r="X216" s="382"/>
      <c r="Y216" s="5"/>
      <c r="Z216" s="5"/>
    </row>
    <row r="217" spans="1:26" ht="15.75" customHeight="1" x14ac:dyDescent="0.25">
      <c r="A217" s="5"/>
      <c r="B217" s="266"/>
      <c r="C217" s="104"/>
      <c r="D217" s="104"/>
      <c r="E217" s="232"/>
      <c r="F217" s="233"/>
      <c r="G217" s="234"/>
      <c r="H217" s="376"/>
      <c r="I217" s="259"/>
      <c r="J217" s="259"/>
      <c r="K217" s="259"/>
      <c r="L217" s="259"/>
      <c r="M217" s="377"/>
      <c r="N217" s="232"/>
      <c r="O217" s="233"/>
      <c r="P217" s="233"/>
      <c r="Q217" s="233"/>
      <c r="R217" s="233"/>
      <c r="S217" s="233"/>
      <c r="T217" s="233"/>
      <c r="U217" s="233"/>
      <c r="V217" s="233"/>
      <c r="W217" s="233"/>
      <c r="X217" s="268"/>
      <c r="Y217" s="5"/>
      <c r="Z217" s="5"/>
    </row>
    <row r="218" spans="1:26" ht="15.75" customHeight="1" x14ac:dyDescent="0.25">
      <c r="A218" s="5"/>
      <c r="B218" s="266"/>
      <c r="C218" s="104"/>
      <c r="D218" s="104"/>
      <c r="E218" s="232"/>
      <c r="F218" s="233"/>
      <c r="G218" s="234"/>
      <c r="H218" s="232"/>
      <c r="I218" s="233"/>
      <c r="J218" s="233"/>
      <c r="K218" s="233"/>
      <c r="L218" s="233"/>
      <c r="M218" s="234"/>
      <c r="N218" s="232"/>
      <c r="O218" s="233"/>
      <c r="P218" s="233"/>
      <c r="Q218" s="233"/>
      <c r="R218" s="233"/>
      <c r="S218" s="233"/>
      <c r="T218" s="233"/>
      <c r="U218" s="233"/>
      <c r="V218" s="233"/>
      <c r="W218" s="233"/>
      <c r="X218" s="268"/>
      <c r="Y218" s="5"/>
      <c r="Z218" s="5"/>
    </row>
    <row r="219" spans="1:26" ht="15.75" customHeight="1" x14ac:dyDescent="0.25">
      <c r="A219" s="5"/>
      <c r="B219" s="266"/>
      <c r="C219" s="104"/>
      <c r="D219" s="104"/>
      <c r="E219" s="232"/>
      <c r="F219" s="233"/>
      <c r="G219" s="234"/>
      <c r="H219" s="232"/>
      <c r="I219" s="233"/>
      <c r="J219" s="233"/>
      <c r="K219" s="233"/>
      <c r="L219" s="233"/>
      <c r="M219" s="234"/>
      <c r="N219" s="232"/>
      <c r="O219" s="233"/>
      <c r="P219" s="233"/>
      <c r="Q219" s="233"/>
      <c r="R219" s="233"/>
      <c r="S219" s="233"/>
      <c r="T219" s="233"/>
      <c r="U219" s="233"/>
      <c r="V219" s="233"/>
      <c r="W219" s="233"/>
      <c r="X219" s="268"/>
      <c r="Y219" s="5"/>
      <c r="Z219" s="5"/>
    </row>
    <row r="220" spans="1:26" ht="15.75" customHeight="1" thickBot="1" x14ac:dyDescent="0.3">
      <c r="A220" s="5"/>
      <c r="B220" s="266"/>
      <c r="C220" s="105"/>
      <c r="D220" s="105"/>
      <c r="E220" s="345"/>
      <c r="F220" s="321"/>
      <c r="G220" s="346"/>
      <c r="H220" s="378"/>
      <c r="I220" s="321"/>
      <c r="J220" s="321"/>
      <c r="K220" s="321"/>
      <c r="L220" s="321"/>
      <c r="M220" s="346"/>
      <c r="N220" s="345"/>
      <c r="O220" s="321"/>
      <c r="P220" s="321"/>
      <c r="Q220" s="321"/>
      <c r="R220" s="321"/>
      <c r="S220" s="321"/>
      <c r="T220" s="321"/>
      <c r="U220" s="321"/>
      <c r="V220" s="321"/>
      <c r="W220" s="321"/>
      <c r="X220" s="373"/>
      <c r="Y220" s="5"/>
      <c r="Z220" s="5"/>
    </row>
    <row r="221" spans="1:26" ht="9" customHeight="1" x14ac:dyDescent="0.25">
      <c r="A221" s="5"/>
      <c r="B221" s="374"/>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4"/>
      <c r="Y221" s="5"/>
      <c r="Z221" s="5"/>
    </row>
    <row r="222" spans="1:26" ht="9" customHeight="1" thickBot="1" x14ac:dyDescent="0.3">
      <c r="A222" s="5"/>
      <c r="B222" s="352"/>
      <c r="C222" s="353"/>
      <c r="D222" s="353"/>
      <c r="E222" s="353"/>
      <c r="F222" s="353"/>
      <c r="G222" s="353"/>
      <c r="H222" s="353"/>
      <c r="I222" s="353"/>
      <c r="J222" s="353"/>
      <c r="K222" s="353"/>
      <c r="L222" s="353"/>
      <c r="M222" s="353"/>
      <c r="N222" s="353"/>
      <c r="O222" s="353"/>
      <c r="P222" s="353"/>
      <c r="Q222" s="353"/>
      <c r="R222" s="353"/>
      <c r="S222" s="353"/>
      <c r="T222" s="353"/>
      <c r="U222" s="353"/>
      <c r="V222" s="353"/>
      <c r="W222" s="353"/>
      <c r="X222" s="375"/>
      <c r="Y222" s="5"/>
      <c r="Z222" s="5"/>
    </row>
    <row r="223" spans="1:26" ht="15.75" customHeight="1" x14ac:dyDescent="0.25">
      <c r="A223" s="5"/>
      <c r="B223" s="343" t="s">
        <v>260</v>
      </c>
      <c r="C223" s="332" t="s">
        <v>261</v>
      </c>
      <c r="D223" s="333"/>
      <c r="E223" s="333"/>
      <c r="F223" s="333"/>
      <c r="G223" s="333"/>
      <c r="H223" s="333"/>
      <c r="I223" s="333"/>
      <c r="J223" s="333"/>
      <c r="K223" s="333"/>
      <c r="L223" s="333"/>
      <c r="M223" s="333"/>
      <c r="N223" s="333"/>
      <c r="O223" s="333"/>
      <c r="P223" s="333"/>
      <c r="Q223" s="333"/>
      <c r="R223" s="333"/>
      <c r="S223" s="333"/>
      <c r="T223" s="333"/>
      <c r="U223" s="333"/>
      <c r="V223" s="333"/>
      <c r="W223" s="333"/>
      <c r="X223" s="334"/>
      <c r="Y223" s="5"/>
      <c r="Z223" s="5"/>
    </row>
    <row r="224" spans="1:26" ht="15.75" customHeight="1" x14ac:dyDescent="0.25">
      <c r="A224" s="5"/>
      <c r="B224" s="266"/>
      <c r="C224" s="347" t="s">
        <v>262</v>
      </c>
      <c r="D224" s="348"/>
      <c r="E224" s="348"/>
      <c r="F224" s="348"/>
      <c r="G224" s="348"/>
      <c r="H224" s="348"/>
      <c r="I224" s="348"/>
      <c r="J224" s="349"/>
      <c r="K224" s="358" t="s">
        <v>263</v>
      </c>
      <c r="L224" s="359"/>
      <c r="M224" s="359"/>
      <c r="N224" s="359"/>
      <c r="O224" s="360"/>
      <c r="P224" s="335" t="s">
        <v>264</v>
      </c>
      <c r="Q224" s="336"/>
      <c r="R224" s="336"/>
      <c r="S224" s="336"/>
      <c r="T224" s="336"/>
      <c r="U224" s="336"/>
      <c r="V224" s="336"/>
      <c r="W224" s="336"/>
      <c r="X224" s="337"/>
      <c r="Y224" s="5"/>
      <c r="Z224" s="5"/>
    </row>
    <row r="225" spans="1:26" ht="33.6" customHeight="1" x14ac:dyDescent="0.25">
      <c r="A225" s="5"/>
      <c r="B225" s="266"/>
      <c r="C225" s="341" t="s">
        <v>265</v>
      </c>
      <c r="D225" s="233"/>
      <c r="E225" s="233"/>
      <c r="F225" s="233"/>
      <c r="G225" s="233"/>
      <c r="H225" s="233"/>
      <c r="I225" s="233"/>
      <c r="J225" s="234"/>
      <c r="K225" s="361"/>
      <c r="L225" s="333"/>
      <c r="M225" s="333"/>
      <c r="N225" s="333"/>
      <c r="O225" s="362"/>
      <c r="P225" s="338"/>
      <c r="Q225" s="339"/>
      <c r="R225" s="339"/>
      <c r="S225" s="339"/>
      <c r="T225" s="339"/>
      <c r="U225" s="339"/>
      <c r="V225" s="339"/>
      <c r="W225" s="339"/>
      <c r="X225" s="340"/>
      <c r="Y225" s="5"/>
      <c r="Z225" s="5"/>
    </row>
    <row r="226" spans="1:26" ht="15.75" customHeight="1" x14ac:dyDescent="0.25">
      <c r="A226" s="5"/>
      <c r="B226" s="266"/>
      <c r="C226" s="347" t="s">
        <v>266</v>
      </c>
      <c r="D226" s="348"/>
      <c r="E226" s="348"/>
      <c r="F226" s="348"/>
      <c r="G226" s="348"/>
      <c r="H226" s="348"/>
      <c r="I226" s="348"/>
      <c r="J226" s="349"/>
      <c r="K226" s="358" t="s">
        <v>267</v>
      </c>
      <c r="L226" s="359"/>
      <c r="M226" s="359"/>
      <c r="N226" s="359"/>
      <c r="O226" s="360"/>
      <c r="P226" s="363" t="s">
        <v>268</v>
      </c>
      <c r="Q226" s="363"/>
      <c r="R226" s="363"/>
      <c r="S226" s="363"/>
      <c r="T226" s="363"/>
      <c r="U226" s="363"/>
      <c r="V226" s="363"/>
      <c r="W226" s="363"/>
      <c r="X226" s="363"/>
      <c r="Y226" s="5"/>
      <c r="Z226" s="5"/>
    </row>
    <row r="227" spans="1:26" ht="15.75" customHeight="1" x14ac:dyDescent="0.25">
      <c r="A227" s="5"/>
      <c r="B227" s="266"/>
      <c r="C227" s="350" t="s">
        <v>269</v>
      </c>
      <c r="D227" s="321"/>
      <c r="E227" s="321"/>
      <c r="F227" s="321"/>
      <c r="G227" s="321"/>
      <c r="H227" s="321"/>
      <c r="I227" s="321"/>
      <c r="J227" s="346"/>
      <c r="K227" s="361"/>
      <c r="L227" s="333"/>
      <c r="M227" s="333"/>
      <c r="N227" s="333"/>
      <c r="O227" s="362"/>
      <c r="P227" s="363"/>
      <c r="Q227" s="363"/>
      <c r="R227" s="363"/>
      <c r="S227" s="363"/>
      <c r="T227" s="363"/>
      <c r="U227" s="363"/>
      <c r="V227" s="363"/>
      <c r="W227" s="363"/>
      <c r="X227" s="363"/>
      <c r="Y227" s="5"/>
      <c r="Z227" s="5"/>
    </row>
    <row r="228" spans="1:26" ht="15.75" customHeight="1" x14ac:dyDescent="0.25">
      <c r="A228" s="5"/>
      <c r="B228" s="266"/>
      <c r="C228" s="296"/>
      <c r="D228" s="351"/>
      <c r="E228" s="351"/>
      <c r="F228" s="351"/>
      <c r="G228" s="351"/>
      <c r="H228" s="351"/>
      <c r="I228" s="351"/>
      <c r="J228" s="276"/>
      <c r="K228" s="358" t="s">
        <v>270</v>
      </c>
      <c r="L228" s="359"/>
      <c r="M228" s="359"/>
      <c r="N228" s="359"/>
      <c r="O228" s="360"/>
      <c r="P228" s="367">
        <v>46213</v>
      </c>
      <c r="Q228" s="368"/>
      <c r="R228" s="368"/>
      <c r="S228" s="368"/>
      <c r="T228" s="368"/>
      <c r="U228" s="368"/>
      <c r="V228" s="368"/>
      <c r="W228" s="368"/>
      <c r="X228" s="369"/>
      <c r="Y228" s="5"/>
      <c r="Z228" s="5"/>
    </row>
    <row r="229" spans="1:26" ht="15.75" customHeight="1" thickBot="1" x14ac:dyDescent="0.3">
      <c r="A229" s="5"/>
      <c r="B229" s="344"/>
      <c r="C229" s="352"/>
      <c r="D229" s="353"/>
      <c r="E229" s="353"/>
      <c r="F229" s="353"/>
      <c r="G229" s="353"/>
      <c r="H229" s="353"/>
      <c r="I229" s="353"/>
      <c r="J229" s="354"/>
      <c r="K229" s="364"/>
      <c r="L229" s="365"/>
      <c r="M229" s="365"/>
      <c r="N229" s="365"/>
      <c r="O229" s="366"/>
      <c r="P229" s="370"/>
      <c r="Q229" s="371"/>
      <c r="R229" s="371"/>
      <c r="S229" s="371"/>
      <c r="T229" s="371"/>
      <c r="U229" s="371"/>
      <c r="V229" s="371"/>
      <c r="W229" s="371"/>
      <c r="X229" s="372"/>
      <c r="Y229" s="5"/>
      <c r="Z229" s="5"/>
    </row>
    <row r="230" spans="1:26" ht="15.75" customHeight="1" thickBot="1"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83.45" customHeight="1" thickBot="1" x14ac:dyDescent="0.3">
      <c r="A231" s="5"/>
      <c r="B231" s="229" t="s">
        <v>271</v>
      </c>
      <c r="C231" s="230"/>
      <c r="D231" s="230"/>
      <c r="E231" s="230"/>
      <c r="F231" s="230"/>
      <c r="G231" s="230"/>
      <c r="H231" s="230"/>
      <c r="I231" s="230"/>
      <c r="J231" s="230"/>
      <c r="K231" s="230"/>
      <c r="L231" s="230"/>
      <c r="M231" s="230"/>
      <c r="N231" s="230"/>
      <c r="O231" s="230"/>
      <c r="P231" s="230"/>
      <c r="Q231" s="230"/>
      <c r="R231" s="230"/>
      <c r="S231" s="230"/>
      <c r="T231" s="230"/>
      <c r="U231" s="230"/>
      <c r="V231" s="230"/>
      <c r="W231" s="230"/>
      <c r="X231" s="231"/>
      <c r="Y231" s="5"/>
      <c r="Z231" s="5"/>
    </row>
    <row r="232" spans="1:26" ht="15.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x14ac:dyDescent="0.25"/>
    <row r="430" spans="1:26" ht="15.75" customHeight="1" x14ac:dyDescent="0.25"/>
    <row r="431" spans="1:26" ht="15.75" customHeight="1" x14ac:dyDescent="0.25"/>
    <row r="432" spans="1:26"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tWZkrF3SxQJcheu7D2NqjakTm5vqzVgRDMu01X7qWOnxpp2Vu/1jOBJCaGgRdOVgg0CeUdnoB7RFsJ32TvDJg==" saltValue="PM5r5p35KlnNUdVLdYMl6A==" spinCount="100000" sheet="1" formatColumns="0" formatRows="0"/>
  <mergeCells count="1265">
    <mergeCell ref="Q81:R81"/>
    <mergeCell ref="S81:T81"/>
    <mergeCell ref="M80:N80"/>
    <mergeCell ref="O80:P80"/>
    <mergeCell ref="Q80:R80"/>
    <mergeCell ref="S80:T80"/>
    <mergeCell ref="U80:V80"/>
    <mergeCell ref="W80:X80"/>
    <mergeCell ref="O79:P79"/>
    <mergeCell ref="Q79:R79"/>
    <mergeCell ref="S79:T79"/>
    <mergeCell ref="U79:V79"/>
    <mergeCell ref="W79:X79"/>
    <mergeCell ref="K79:L79"/>
    <mergeCell ref="W83:X83"/>
    <mergeCell ref="K83:L83"/>
    <mergeCell ref="Q77:R77"/>
    <mergeCell ref="W77:X77"/>
    <mergeCell ref="C78:X78"/>
    <mergeCell ref="K77:L77"/>
    <mergeCell ref="C72:C77"/>
    <mergeCell ref="E82:F82"/>
    <mergeCell ref="E83:F83"/>
    <mergeCell ref="Q62:R62"/>
    <mergeCell ref="S62:T62"/>
    <mergeCell ref="U62:V62"/>
    <mergeCell ref="K60:L60"/>
    <mergeCell ref="M60:N60"/>
    <mergeCell ref="M83:N83"/>
    <mergeCell ref="O83:P83"/>
    <mergeCell ref="Q83:R83"/>
    <mergeCell ref="S83:T83"/>
    <mergeCell ref="U83:V83"/>
    <mergeCell ref="Q61:R61"/>
    <mergeCell ref="S61:T61"/>
    <mergeCell ref="U61:V61"/>
    <mergeCell ref="W61:X61"/>
    <mergeCell ref="G65:H65"/>
    <mergeCell ref="G66:H66"/>
    <mergeCell ref="G67:H67"/>
    <mergeCell ref="I65:J65"/>
    <mergeCell ref="G68:H68"/>
    <mergeCell ref="C71:X71"/>
    <mergeCell ref="K72:L72"/>
    <mergeCell ref="M72:N72"/>
    <mergeCell ref="O72:P72"/>
    <mergeCell ref="Q72:R72"/>
    <mergeCell ref="S72:T72"/>
    <mergeCell ref="K80:L80"/>
    <mergeCell ref="O81:P81"/>
    <mergeCell ref="K82:L82"/>
    <mergeCell ref="W62:X62"/>
    <mergeCell ref="M63:N63"/>
    <mergeCell ref="O63:P63"/>
    <mergeCell ref="Q63:R63"/>
    <mergeCell ref="M59:N59"/>
    <mergeCell ref="O59:P59"/>
    <mergeCell ref="K61:L61"/>
    <mergeCell ref="M61:N61"/>
    <mergeCell ref="O61:P61"/>
    <mergeCell ref="K62:L62"/>
    <mergeCell ref="M62:N62"/>
    <mergeCell ref="O62:P62"/>
    <mergeCell ref="M79:N79"/>
    <mergeCell ref="M81:N81"/>
    <mergeCell ref="U81:V81"/>
    <mergeCell ref="W81:X81"/>
    <mergeCell ref="K81:L81"/>
    <mergeCell ref="M82:N82"/>
    <mergeCell ref="O82:P82"/>
    <mergeCell ref="Q82:R82"/>
    <mergeCell ref="S82:T82"/>
    <mergeCell ref="U82:V82"/>
    <mergeCell ref="W82:X82"/>
    <mergeCell ref="U65:V65"/>
    <mergeCell ref="W65:X65"/>
    <mergeCell ref="K65:L65"/>
    <mergeCell ref="M66:N66"/>
    <mergeCell ref="O66:P66"/>
    <mergeCell ref="Q66:R66"/>
    <mergeCell ref="W59:X59"/>
    <mergeCell ref="U72:V72"/>
    <mergeCell ref="W72:X72"/>
    <mergeCell ref="W70:X70"/>
    <mergeCell ref="M77:N77"/>
    <mergeCell ref="O77:P77"/>
    <mergeCell ref="W66:X66"/>
    <mergeCell ref="K84:L84"/>
    <mergeCell ref="M84:N84"/>
    <mergeCell ref="O84:P84"/>
    <mergeCell ref="Q84:R84"/>
    <mergeCell ref="S84:T84"/>
    <mergeCell ref="U84:V84"/>
    <mergeCell ref="C64:X64"/>
    <mergeCell ref="K63:L63"/>
    <mergeCell ref="M65:N65"/>
    <mergeCell ref="U88:V88"/>
    <mergeCell ref="W88:X88"/>
    <mergeCell ref="E89:F89"/>
    <mergeCell ref="E90:F90"/>
    <mergeCell ref="E91:F91"/>
    <mergeCell ref="U57:V57"/>
    <mergeCell ref="W57:X57"/>
    <mergeCell ref="U58:V58"/>
    <mergeCell ref="W58:X58"/>
    <mergeCell ref="U59:V59"/>
    <mergeCell ref="U91:V91"/>
    <mergeCell ref="W91:X91"/>
    <mergeCell ref="W86:X86"/>
    <mergeCell ref="W84:X84"/>
    <mergeCell ref="S57:T57"/>
    <mergeCell ref="S58:T58"/>
    <mergeCell ref="W68:X68"/>
    <mergeCell ref="W67:X67"/>
    <mergeCell ref="K67:L67"/>
    <mergeCell ref="I72:J72"/>
    <mergeCell ref="C65:C70"/>
    <mergeCell ref="E66:F66"/>
    <mergeCell ref="E67:F67"/>
    <mergeCell ref="O90:P90"/>
    <mergeCell ref="Q90:R90"/>
    <mergeCell ref="S90:T90"/>
    <mergeCell ref="U90:V90"/>
    <mergeCell ref="W90:X90"/>
    <mergeCell ref="I104:J104"/>
    <mergeCell ref="G104:H104"/>
    <mergeCell ref="K89:L89"/>
    <mergeCell ref="M89:N89"/>
    <mergeCell ref="O89:P89"/>
    <mergeCell ref="Q89:R89"/>
    <mergeCell ref="M91:N91"/>
    <mergeCell ref="O91:P91"/>
    <mergeCell ref="Q91:R91"/>
    <mergeCell ref="E107:F107"/>
    <mergeCell ref="E108:F108"/>
    <mergeCell ref="U102:V102"/>
    <mergeCell ref="K91:L91"/>
    <mergeCell ref="Q97:R97"/>
    <mergeCell ref="S97:T97"/>
    <mergeCell ref="Q98:R98"/>
    <mergeCell ref="S98:T98"/>
    <mergeCell ref="Q99:R99"/>
    <mergeCell ref="K101:L101"/>
    <mergeCell ref="K102:L102"/>
    <mergeCell ref="M102:N102"/>
    <mergeCell ref="O102:P102"/>
    <mergeCell ref="Q102:R102"/>
    <mergeCell ref="S102:T102"/>
    <mergeCell ref="W105:X105"/>
    <mergeCell ref="K105:L105"/>
    <mergeCell ref="G89:H89"/>
    <mergeCell ref="C116:D116"/>
    <mergeCell ref="E117:F117"/>
    <mergeCell ref="U108:V108"/>
    <mergeCell ref="G110:H110"/>
    <mergeCell ref="G111:H111"/>
    <mergeCell ref="E116:H116"/>
    <mergeCell ref="I119:J119"/>
    <mergeCell ref="I120:J120"/>
    <mergeCell ref="S107:T107"/>
    <mergeCell ref="U107:V107"/>
    <mergeCell ref="W107:X107"/>
    <mergeCell ref="E110:F110"/>
    <mergeCell ref="E111:F111"/>
    <mergeCell ref="K108:L108"/>
    <mergeCell ref="M108:N108"/>
    <mergeCell ref="O108:P108"/>
    <mergeCell ref="Q108:R108"/>
    <mergeCell ref="S108:T108"/>
    <mergeCell ref="K120:L120"/>
    <mergeCell ref="M120:N120"/>
    <mergeCell ref="O120:P120"/>
    <mergeCell ref="S120:T120"/>
    <mergeCell ref="U120:V120"/>
    <mergeCell ref="W120:X120"/>
    <mergeCell ref="K111:L111"/>
    <mergeCell ref="M111:N111"/>
    <mergeCell ref="C109:X109"/>
    <mergeCell ref="O107:P107"/>
    <mergeCell ref="E118:F118"/>
    <mergeCell ref="E119:F119"/>
    <mergeCell ref="M117:N117"/>
    <mergeCell ref="O117:P117"/>
    <mergeCell ref="Q121:R121"/>
    <mergeCell ref="S121:T121"/>
    <mergeCell ref="U121:V121"/>
    <mergeCell ref="W121:X121"/>
    <mergeCell ref="W118:X118"/>
    <mergeCell ref="U119:V119"/>
    <mergeCell ref="W119:X119"/>
    <mergeCell ref="S118:T118"/>
    <mergeCell ref="Q119:R119"/>
    <mergeCell ref="S119:T119"/>
    <mergeCell ref="K118:L118"/>
    <mergeCell ref="M118:N118"/>
    <mergeCell ref="O118:P118"/>
    <mergeCell ref="M119:N119"/>
    <mergeCell ref="O119:P119"/>
    <mergeCell ref="K119:L119"/>
    <mergeCell ref="G119:H119"/>
    <mergeCell ref="G120:H120"/>
    <mergeCell ref="U123:V123"/>
    <mergeCell ref="W123:X123"/>
    <mergeCell ref="K123:L123"/>
    <mergeCell ref="M125:N125"/>
    <mergeCell ref="O125:P125"/>
    <mergeCell ref="Q125:R125"/>
    <mergeCell ref="S125:T125"/>
    <mergeCell ref="U125:V125"/>
    <mergeCell ref="W125:X125"/>
    <mergeCell ref="U132:V132"/>
    <mergeCell ref="W132:X132"/>
    <mergeCell ref="I126:J126"/>
    <mergeCell ref="G126:H126"/>
    <mergeCell ref="B115:B126"/>
    <mergeCell ref="B130:B141"/>
    <mergeCell ref="C122:X122"/>
    <mergeCell ref="K121:L121"/>
    <mergeCell ref="M123:N123"/>
    <mergeCell ref="O123:P123"/>
    <mergeCell ref="S126:T126"/>
    <mergeCell ref="U126:V126"/>
    <mergeCell ref="W126:X126"/>
    <mergeCell ref="B127:X129"/>
    <mergeCell ref="C130:X130"/>
    <mergeCell ref="I131:L131"/>
    <mergeCell ref="M131:P131"/>
    <mergeCell ref="Q131:T131"/>
    <mergeCell ref="U131:X131"/>
    <mergeCell ref="K126:L126"/>
    <mergeCell ref="M126:N126"/>
    <mergeCell ref="O126:P126"/>
    <mergeCell ref="O121:P121"/>
    <mergeCell ref="Q123:R123"/>
    <mergeCell ref="K125:L125"/>
    <mergeCell ref="Q118:R118"/>
    <mergeCell ref="M121:N121"/>
    <mergeCell ref="U110:V110"/>
    <mergeCell ref="W110:X110"/>
    <mergeCell ref="K110:L110"/>
    <mergeCell ref="M110:N110"/>
    <mergeCell ref="O110:P110"/>
    <mergeCell ref="Q110:R110"/>
    <mergeCell ref="S110:T110"/>
    <mergeCell ref="W139:X139"/>
    <mergeCell ref="O137:P137"/>
    <mergeCell ref="Q137:R137"/>
    <mergeCell ref="S137:T137"/>
    <mergeCell ref="U137:V137"/>
    <mergeCell ref="W137:X137"/>
    <mergeCell ref="C138:X138"/>
    <mergeCell ref="S124:T124"/>
    <mergeCell ref="U124:V124"/>
    <mergeCell ref="M124:N124"/>
    <mergeCell ref="O124:P124"/>
    <mergeCell ref="G124:H124"/>
    <mergeCell ref="U134:V134"/>
    <mergeCell ref="U136:V136"/>
    <mergeCell ref="W136:X136"/>
    <mergeCell ref="W134:X134"/>
    <mergeCell ref="M132:N132"/>
    <mergeCell ref="O132:P132"/>
    <mergeCell ref="Q132:R132"/>
    <mergeCell ref="S132:T132"/>
    <mergeCell ref="S123:T123"/>
    <mergeCell ref="S24:T24"/>
    <mergeCell ref="U24:V24"/>
    <mergeCell ref="W24:X24"/>
    <mergeCell ref="K24:L24"/>
    <mergeCell ref="M25:N25"/>
    <mergeCell ref="O25:P25"/>
    <mergeCell ref="Q25:R25"/>
    <mergeCell ref="Q28:R28"/>
    <mergeCell ref="S28:T28"/>
    <mergeCell ref="K29:L29"/>
    <mergeCell ref="M29:N29"/>
    <mergeCell ref="O29:P29"/>
    <mergeCell ref="Q29:R29"/>
    <mergeCell ref="W29:X29"/>
    <mergeCell ref="O31:P31"/>
    <mergeCell ref="Q31:R31"/>
    <mergeCell ref="U31:V31"/>
    <mergeCell ref="W31:X31"/>
    <mergeCell ref="O30:P30"/>
    <mergeCell ref="Q30:R30"/>
    <mergeCell ref="S30:T30"/>
    <mergeCell ref="U30:V30"/>
    <mergeCell ref="K27:L27"/>
    <mergeCell ref="P11:X13"/>
    <mergeCell ref="P15:X15"/>
    <mergeCell ref="B16:X18"/>
    <mergeCell ref="D13:J13"/>
    <mergeCell ref="D14:J14"/>
    <mergeCell ref="M137:N137"/>
    <mergeCell ref="I23:L23"/>
    <mergeCell ref="M24:N24"/>
    <mergeCell ref="O24:P24"/>
    <mergeCell ref="Q24:R24"/>
    <mergeCell ref="Q27:R27"/>
    <mergeCell ref="S27:T27"/>
    <mergeCell ref="U27:V27"/>
    <mergeCell ref="W27:X27"/>
    <mergeCell ref="U28:V28"/>
    <mergeCell ref="W28:X28"/>
    <mergeCell ref="S26:T26"/>
    <mergeCell ref="U26:V26"/>
    <mergeCell ref="W26:X26"/>
    <mergeCell ref="S25:T25"/>
    <mergeCell ref="U25:V25"/>
    <mergeCell ref="W25:X25"/>
    <mergeCell ref="W30:X30"/>
    <mergeCell ref="K31:L31"/>
    <mergeCell ref="M31:N31"/>
    <mergeCell ref="O28:P28"/>
    <mergeCell ref="W34:X34"/>
    <mergeCell ref="K35:L35"/>
    <mergeCell ref="M35:N35"/>
    <mergeCell ref="K137:L137"/>
    <mergeCell ref="K34:L34"/>
    <mergeCell ref="M34:N34"/>
    <mergeCell ref="B6:X6"/>
    <mergeCell ref="B7:X7"/>
    <mergeCell ref="B8:X9"/>
    <mergeCell ref="B10:B15"/>
    <mergeCell ref="D10:J10"/>
    <mergeCell ref="P10:X10"/>
    <mergeCell ref="K10:O10"/>
    <mergeCell ref="K11:O13"/>
    <mergeCell ref="D11:J11"/>
    <mergeCell ref="D12:J12"/>
    <mergeCell ref="K14:O14"/>
    <mergeCell ref="M27:N27"/>
    <mergeCell ref="O27:P27"/>
    <mergeCell ref="P14:X14"/>
    <mergeCell ref="D15:J15"/>
    <mergeCell ref="K15:O15"/>
    <mergeCell ref="I27:J27"/>
    <mergeCell ref="E24:F24"/>
    <mergeCell ref="C26:D26"/>
    <mergeCell ref="E26:F26"/>
    <mergeCell ref="G24:H24"/>
    <mergeCell ref="I24:J24"/>
    <mergeCell ref="I25:J25"/>
    <mergeCell ref="C23:D24"/>
    <mergeCell ref="C25:D25"/>
    <mergeCell ref="E25:F25"/>
    <mergeCell ref="G25:H25"/>
    <mergeCell ref="G26:H26"/>
    <mergeCell ref="I26:J26"/>
    <mergeCell ref="C27:D27"/>
    <mergeCell ref="E27:F27"/>
    <mergeCell ref="Q26:R26"/>
    <mergeCell ref="M42:N42"/>
    <mergeCell ref="O42:P42"/>
    <mergeCell ref="Q42:R42"/>
    <mergeCell ref="S42:T42"/>
    <mergeCell ref="C31:D31"/>
    <mergeCell ref="E31:F31"/>
    <mergeCell ref="M40:P40"/>
    <mergeCell ref="Q40:T40"/>
    <mergeCell ref="U40:X40"/>
    <mergeCell ref="K41:L41"/>
    <mergeCell ref="U32:V32"/>
    <mergeCell ref="O34:P34"/>
    <mergeCell ref="W32:X32"/>
    <mergeCell ref="U33:V33"/>
    <mergeCell ref="W33:X33"/>
    <mergeCell ref="Q34:R34"/>
    <mergeCell ref="S34:T34"/>
    <mergeCell ref="U34:V34"/>
    <mergeCell ref="Q33:R33"/>
    <mergeCell ref="S33:T33"/>
    <mergeCell ref="G33:H33"/>
    <mergeCell ref="I33:J33"/>
    <mergeCell ref="S35:T35"/>
    <mergeCell ref="C34:D34"/>
    <mergeCell ref="E34:F34"/>
    <mergeCell ref="G34:H34"/>
    <mergeCell ref="I34:J34"/>
    <mergeCell ref="I35:J35"/>
    <mergeCell ref="K42:L42"/>
    <mergeCell ref="Q47:R47"/>
    <mergeCell ref="O32:P32"/>
    <mergeCell ref="Q32:R32"/>
    <mergeCell ref="S32:T32"/>
    <mergeCell ref="O35:P35"/>
    <mergeCell ref="Q35:R35"/>
    <mergeCell ref="I45:J45"/>
    <mergeCell ref="S31:T31"/>
    <mergeCell ref="I41:J41"/>
    <mergeCell ref="E45:F45"/>
    <mergeCell ref="G45:H45"/>
    <mergeCell ref="C33:D33"/>
    <mergeCell ref="E33:F33"/>
    <mergeCell ref="C32:D32"/>
    <mergeCell ref="E32:F32"/>
    <mergeCell ref="K32:L32"/>
    <mergeCell ref="U29:V29"/>
    <mergeCell ref="K30:L30"/>
    <mergeCell ref="M30:N30"/>
    <mergeCell ref="S29:T29"/>
    <mergeCell ref="U42:V42"/>
    <mergeCell ref="G32:H32"/>
    <mergeCell ref="I32:J32"/>
    <mergeCell ref="C29:D29"/>
    <mergeCell ref="E29:F29"/>
    <mergeCell ref="G29:H29"/>
    <mergeCell ref="I29:J29"/>
    <mergeCell ref="C30:D30"/>
    <mergeCell ref="E30:F30"/>
    <mergeCell ref="G30:H30"/>
    <mergeCell ref="M33:N33"/>
    <mergeCell ref="O33:P33"/>
    <mergeCell ref="K46:L46"/>
    <mergeCell ref="M46:N46"/>
    <mergeCell ref="O46:P46"/>
    <mergeCell ref="Q46:R46"/>
    <mergeCell ref="S46:T46"/>
    <mergeCell ref="U46:V46"/>
    <mergeCell ref="W46:X46"/>
    <mergeCell ref="K45:L45"/>
    <mergeCell ref="M45:N45"/>
    <mergeCell ref="O45:P45"/>
    <mergeCell ref="Q45:R45"/>
    <mergeCell ref="S45:T45"/>
    <mergeCell ref="U45:V45"/>
    <mergeCell ref="S50:T50"/>
    <mergeCell ref="U50:V50"/>
    <mergeCell ref="W50:X50"/>
    <mergeCell ref="S49:T49"/>
    <mergeCell ref="U49:V49"/>
    <mergeCell ref="W49:X49"/>
    <mergeCell ref="K50:L50"/>
    <mergeCell ref="M50:N50"/>
    <mergeCell ref="O50:P50"/>
    <mergeCell ref="Q50:R50"/>
    <mergeCell ref="Q48:R48"/>
    <mergeCell ref="S48:T48"/>
    <mergeCell ref="U48:V48"/>
    <mergeCell ref="K49:L49"/>
    <mergeCell ref="M49:N49"/>
    <mergeCell ref="O49:P49"/>
    <mergeCell ref="Q49:R49"/>
    <mergeCell ref="K48:L48"/>
    <mergeCell ref="S47:T47"/>
    <mergeCell ref="S89:T89"/>
    <mergeCell ref="U89:V89"/>
    <mergeCell ref="U35:V35"/>
    <mergeCell ref="W35:X35"/>
    <mergeCell ref="Q41:R41"/>
    <mergeCell ref="S41:T41"/>
    <mergeCell ref="U41:V41"/>
    <mergeCell ref="W41:X41"/>
    <mergeCell ref="B36:X38"/>
    <mergeCell ref="C39:X39"/>
    <mergeCell ref="I40:L40"/>
    <mergeCell ref="B22:B35"/>
    <mergeCell ref="W48:X48"/>
    <mergeCell ref="M57:N57"/>
    <mergeCell ref="O57:P57"/>
    <mergeCell ref="S51:T51"/>
    <mergeCell ref="U47:V47"/>
    <mergeCell ref="W47:X47"/>
    <mergeCell ref="Q56:T56"/>
    <mergeCell ref="U56:X56"/>
    <mergeCell ref="Q57:R57"/>
    <mergeCell ref="K28:L28"/>
    <mergeCell ref="M28:N28"/>
    <mergeCell ref="G31:H31"/>
    <mergeCell ref="I31:J31"/>
    <mergeCell ref="K33:L33"/>
    <mergeCell ref="K47:L47"/>
    <mergeCell ref="M47:N47"/>
    <mergeCell ref="O47:P47"/>
    <mergeCell ref="B39:B51"/>
    <mergeCell ref="E41:F41"/>
    <mergeCell ref="W45:X45"/>
    <mergeCell ref="S63:T63"/>
    <mergeCell ref="O65:P65"/>
    <mergeCell ref="Q65:R65"/>
    <mergeCell ref="S65:T65"/>
    <mergeCell ref="W60:X60"/>
    <mergeCell ref="W63:X63"/>
    <mergeCell ref="S66:T66"/>
    <mergeCell ref="O51:P51"/>
    <mergeCell ref="Q51:R51"/>
    <mergeCell ref="B52:X54"/>
    <mergeCell ref="C55:X55"/>
    <mergeCell ref="I56:L56"/>
    <mergeCell ref="B55:B91"/>
    <mergeCell ref="C86:C91"/>
    <mergeCell ref="E86:F86"/>
    <mergeCell ref="E87:F87"/>
    <mergeCell ref="E88:F88"/>
    <mergeCell ref="U86:V86"/>
    <mergeCell ref="Q58:R58"/>
    <mergeCell ref="K58:L58"/>
    <mergeCell ref="M58:N58"/>
    <mergeCell ref="O58:P58"/>
    <mergeCell ref="O60:P60"/>
    <mergeCell ref="M68:N68"/>
    <mergeCell ref="O68:P68"/>
    <mergeCell ref="W69:X69"/>
    <mergeCell ref="M56:P56"/>
    <mergeCell ref="K69:L69"/>
    <mergeCell ref="K70:L70"/>
    <mergeCell ref="M70:N70"/>
    <mergeCell ref="O70:P70"/>
    <mergeCell ref="Q70:R70"/>
    <mergeCell ref="U69:V69"/>
    <mergeCell ref="W73:X73"/>
    <mergeCell ref="K74:L74"/>
    <mergeCell ref="M74:N74"/>
    <mergeCell ref="O74:P74"/>
    <mergeCell ref="Q74:R74"/>
    <mergeCell ref="W74:X74"/>
    <mergeCell ref="K73:L73"/>
    <mergeCell ref="M73:N73"/>
    <mergeCell ref="O73:P73"/>
    <mergeCell ref="Q73:R73"/>
    <mergeCell ref="M48:N48"/>
    <mergeCell ref="O48:P48"/>
    <mergeCell ref="K57:L57"/>
    <mergeCell ref="K59:L59"/>
    <mergeCell ref="Q60:R60"/>
    <mergeCell ref="S60:T60"/>
    <mergeCell ref="U60:V60"/>
    <mergeCell ref="K66:L66"/>
    <mergeCell ref="M67:N67"/>
    <mergeCell ref="O67:P67"/>
    <mergeCell ref="Q67:R67"/>
    <mergeCell ref="S67:T67"/>
    <mergeCell ref="U67:V67"/>
    <mergeCell ref="Q68:R68"/>
    <mergeCell ref="S68:T68"/>
    <mergeCell ref="U68:V68"/>
    <mergeCell ref="K68:L68"/>
    <mergeCell ref="U63:V63"/>
    <mergeCell ref="U66:V66"/>
    <mergeCell ref="Q59:R59"/>
    <mergeCell ref="S59:T59"/>
    <mergeCell ref="C107:C108"/>
    <mergeCell ref="U98:V98"/>
    <mergeCell ref="W98:X98"/>
    <mergeCell ref="Q76:R76"/>
    <mergeCell ref="W76:X76"/>
    <mergeCell ref="M105:N105"/>
    <mergeCell ref="O105:P105"/>
    <mergeCell ref="Q105:R105"/>
    <mergeCell ref="E98:F98"/>
    <mergeCell ref="E99:F99"/>
    <mergeCell ref="E101:F101"/>
    <mergeCell ref="E102:F102"/>
    <mergeCell ref="E104:F104"/>
    <mergeCell ref="E105:F105"/>
    <mergeCell ref="C100:X100"/>
    <mergeCell ref="M97:N97"/>
    <mergeCell ref="O97:P97"/>
    <mergeCell ref="K98:L98"/>
    <mergeCell ref="M98:N98"/>
    <mergeCell ref="W97:X97"/>
    <mergeCell ref="U99:V99"/>
    <mergeCell ref="W99:X99"/>
    <mergeCell ref="B92:X94"/>
    <mergeCell ref="W89:X89"/>
    <mergeCell ref="K90:L90"/>
    <mergeCell ref="M90:N90"/>
    <mergeCell ref="Q104:R104"/>
    <mergeCell ref="S104:T104"/>
    <mergeCell ref="W108:X108"/>
    <mergeCell ref="K107:L107"/>
    <mergeCell ref="S105:T105"/>
    <mergeCell ref="U105:V105"/>
    <mergeCell ref="C58:C63"/>
    <mergeCell ref="E58:F58"/>
    <mergeCell ref="E59:F59"/>
    <mergeCell ref="E60:F60"/>
    <mergeCell ref="E61:F61"/>
    <mergeCell ref="E62:F62"/>
    <mergeCell ref="E63:F63"/>
    <mergeCell ref="S99:T99"/>
    <mergeCell ref="U97:V97"/>
    <mergeCell ref="S91:T91"/>
    <mergeCell ref="S101:T101"/>
    <mergeCell ref="U101:V101"/>
    <mergeCell ref="W101:X101"/>
    <mergeCell ref="E65:F65"/>
    <mergeCell ref="M76:N76"/>
    <mergeCell ref="K75:L75"/>
    <mergeCell ref="M75:N75"/>
    <mergeCell ref="O87:P87"/>
    <mergeCell ref="Q87:R87"/>
    <mergeCell ref="S87:T87"/>
    <mergeCell ref="U87:V87"/>
    <mergeCell ref="S70:T70"/>
    <mergeCell ref="U70:V70"/>
    <mergeCell ref="O75:P75"/>
    <mergeCell ref="Q75:R75"/>
    <mergeCell ref="S75:T75"/>
    <mergeCell ref="U75:V75"/>
    <mergeCell ref="W75:X75"/>
    <mergeCell ref="M69:N69"/>
    <mergeCell ref="O69:P69"/>
    <mergeCell ref="Q69:R69"/>
    <mergeCell ref="S69:T69"/>
    <mergeCell ref="M160:N160"/>
    <mergeCell ref="O160:P160"/>
    <mergeCell ref="Q160:R160"/>
    <mergeCell ref="S160:T160"/>
    <mergeCell ref="G50:H50"/>
    <mergeCell ref="G101:H101"/>
    <mergeCell ref="I101:J101"/>
    <mergeCell ref="G102:H102"/>
    <mergeCell ref="I102:J102"/>
    <mergeCell ref="G83:H83"/>
    <mergeCell ref="G84:H84"/>
    <mergeCell ref="I63:J63"/>
    <mergeCell ref="I66:J66"/>
    <mergeCell ref="E69:F69"/>
    <mergeCell ref="G69:H69"/>
    <mergeCell ref="G70:H70"/>
    <mergeCell ref="G72:H72"/>
    <mergeCell ref="G73:H73"/>
    <mergeCell ref="G74:H74"/>
    <mergeCell ref="I91:J91"/>
    <mergeCell ref="E79:F79"/>
    <mergeCell ref="E80:F80"/>
    <mergeCell ref="I68:J68"/>
    <mergeCell ref="I69:J69"/>
    <mergeCell ref="I70:J70"/>
    <mergeCell ref="E70:F70"/>
    <mergeCell ref="E56:H56"/>
    <mergeCell ref="G57:H57"/>
    <mergeCell ref="E74:F74"/>
    <mergeCell ref="E75:F75"/>
    <mergeCell ref="E76:F76"/>
    <mergeCell ref="E77:F77"/>
    <mergeCell ref="K154:L154"/>
    <mergeCell ref="K149:L149"/>
    <mergeCell ref="M149:N149"/>
    <mergeCell ref="O149:P149"/>
    <mergeCell ref="Q149:R149"/>
    <mergeCell ref="S149:T149"/>
    <mergeCell ref="U149:V149"/>
    <mergeCell ref="Q147:R147"/>
    <mergeCell ref="S147:T147"/>
    <mergeCell ref="U147:V147"/>
    <mergeCell ref="W147:X147"/>
    <mergeCell ref="G148:X148"/>
    <mergeCell ref="K147:L147"/>
    <mergeCell ref="C56:D56"/>
    <mergeCell ref="E72:F72"/>
    <mergeCell ref="E73:F73"/>
    <mergeCell ref="E81:F81"/>
    <mergeCell ref="G75:H75"/>
    <mergeCell ref="I90:J90"/>
    <mergeCell ref="I73:J73"/>
    <mergeCell ref="I74:J74"/>
    <mergeCell ref="E57:F57"/>
    <mergeCell ref="G58:H58"/>
    <mergeCell ref="I58:J58"/>
    <mergeCell ref="G59:H59"/>
    <mergeCell ref="W102:X102"/>
    <mergeCell ref="C103:X103"/>
    <mergeCell ref="M101:N101"/>
    <mergeCell ref="O101:P101"/>
    <mergeCell ref="Q101:R101"/>
    <mergeCell ref="E97:F97"/>
    <mergeCell ref="I67:J67"/>
    <mergeCell ref="U160:V160"/>
    <mergeCell ref="W160:X160"/>
    <mergeCell ref="W162:X162"/>
    <mergeCell ref="K162:L162"/>
    <mergeCell ref="C161:X161"/>
    <mergeCell ref="K160:L160"/>
    <mergeCell ref="E141:F141"/>
    <mergeCell ref="G141:H141"/>
    <mergeCell ref="I151:J151"/>
    <mergeCell ref="E152:F152"/>
    <mergeCell ref="G152:H152"/>
    <mergeCell ref="I152:J152"/>
    <mergeCell ref="M154:N154"/>
    <mergeCell ref="K141:L141"/>
    <mergeCell ref="M141:N141"/>
    <mergeCell ref="O141:P141"/>
    <mergeCell ref="Q141:R141"/>
    <mergeCell ref="S141:T141"/>
    <mergeCell ref="U141:V141"/>
    <mergeCell ref="O154:P154"/>
    <mergeCell ref="Q154:R154"/>
    <mergeCell ref="S154:T154"/>
    <mergeCell ref="B142:X144"/>
    <mergeCell ref="W149:X149"/>
    <mergeCell ref="B145:B166"/>
    <mergeCell ref="C150:X150"/>
    <mergeCell ref="K151:L151"/>
    <mergeCell ref="M151:N151"/>
    <mergeCell ref="O151:P151"/>
    <mergeCell ref="Q151:R151"/>
    <mergeCell ref="S151:T151"/>
    <mergeCell ref="K152:L152"/>
    <mergeCell ref="K163:L163"/>
    <mergeCell ref="M163:N163"/>
    <mergeCell ref="O163:P163"/>
    <mergeCell ref="Q163:R163"/>
    <mergeCell ref="S163:T163"/>
    <mergeCell ref="U163:V163"/>
    <mergeCell ref="U151:V151"/>
    <mergeCell ref="W151:X151"/>
    <mergeCell ref="K166:L166"/>
    <mergeCell ref="M166:N166"/>
    <mergeCell ref="O166:P166"/>
    <mergeCell ref="Q166:R166"/>
    <mergeCell ref="S166:T166"/>
    <mergeCell ref="U166:V166"/>
    <mergeCell ref="W166:X166"/>
    <mergeCell ref="U162:V162"/>
    <mergeCell ref="W163:X163"/>
    <mergeCell ref="C164:X164"/>
    <mergeCell ref="K165:L165"/>
    <mergeCell ref="M165:N165"/>
    <mergeCell ref="O165:P165"/>
    <mergeCell ref="Q165:R165"/>
    <mergeCell ref="S165:T165"/>
    <mergeCell ref="U165:V165"/>
    <mergeCell ref="W165:X165"/>
    <mergeCell ref="Q162:R162"/>
    <mergeCell ref="S162:T162"/>
    <mergeCell ref="O157:P157"/>
    <mergeCell ref="Q157:R157"/>
    <mergeCell ref="S157:T157"/>
    <mergeCell ref="U157:V157"/>
    <mergeCell ref="U159:V159"/>
    <mergeCell ref="I166:J166"/>
    <mergeCell ref="C171:D171"/>
    <mergeCell ref="E171:H171"/>
    <mergeCell ref="E172:F172"/>
    <mergeCell ref="M162:N162"/>
    <mergeCell ref="O162:P162"/>
    <mergeCell ref="O152:P152"/>
    <mergeCell ref="Q152:R152"/>
    <mergeCell ref="S152:T152"/>
    <mergeCell ref="U152:V152"/>
    <mergeCell ref="W152:X152"/>
    <mergeCell ref="D153:X153"/>
    <mergeCell ref="M152:N152"/>
    <mergeCell ref="B170:B178"/>
    <mergeCell ref="E165:F165"/>
    <mergeCell ref="G165:H165"/>
    <mergeCell ref="C165:C166"/>
    <mergeCell ref="C173:C174"/>
    <mergeCell ref="W154:X154"/>
    <mergeCell ref="I157:J157"/>
    <mergeCell ref="I165:J165"/>
    <mergeCell ref="E166:F166"/>
    <mergeCell ref="G166:H166"/>
    <mergeCell ref="U171:X171"/>
    <mergeCell ref="K172:L172"/>
    <mergeCell ref="G172:H172"/>
    <mergeCell ref="I172:J172"/>
    <mergeCell ref="E173:F173"/>
    <mergeCell ref="E174:F174"/>
    <mergeCell ref="G174:H174"/>
    <mergeCell ref="I174:J174"/>
    <mergeCell ref="I176:J176"/>
    <mergeCell ref="Q172:R172"/>
    <mergeCell ref="S172:T172"/>
    <mergeCell ref="U172:V172"/>
    <mergeCell ref="W172:X172"/>
    <mergeCell ref="B167:X169"/>
    <mergeCell ref="C170:X170"/>
    <mergeCell ref="I171:L171"/>
    <mergeCell ref="M171:P171"/>
    <mergeCell ref="Q171:T171"/>
    <mergeCell ref="W178:X178"/>
    <mergeCell ref="W174:X174"/>
    <mergeCell ref="C175:X175"/>
    <mergeCell ref="M176:N176"/>
    <mergeCell ref="O176:P176"/>
    <mergeCell ref="Q176:R176"/>
    <mergeCell ref="S176:T176"/>
    <mergeCell ref="C177:X177"/>
    <mergeCell ref="E176:F176"/>
    <mergeCell ref="G176:H176"/>
    <mergeCell ref="K176:L176"/>
    <mergeCell ref="K178:L178"/>
    <mergeCell ref="M178:N178"/>
    <mergeCell ref="O178:P178"/>
    <mergeCell ref="Q178:R178"/>
    <mergeCell ref="S178:T178"/>
    <mergeCell ref="M172:N172"/>
    <mergeCell ref="O172:P172"/>
    <mergeCell ref="G173:X173"/>
    <mergeCell ref="K174:L174"/>
    <mergeCell ref="M174:N174"/>
    <mergeCell ref="O174:P174"/>
    <mergeCell ref="Q174:R174"/>
    <mergeCell ref="U176:V176"/>
    <mergeCell ref="W176:X176"/>
    <mergeCell ref="U178:V178"/>
    <mergeCell ref="C202:D202"/>
    <mergeCell ref="C203:D203"/>
    <mergeCell ref="C204:D204"/>
    <mergeCell ref="C205:D205"/>
    <mergeCell ref="C206:D206"/>
    <mergeCell ref="C207:D207"/>
    <mergeCell ref="M206:X206"/>
    <mergeCell ref="M207:X207"/>
    <mergeCell ref="U191:V191"/>
    <mergeCell ref="W191:X191"/>
    <mergeCell ref="M189:N189"/>
    <mergeCell ref="M184:N184"/>
    <mergeCell ref="O184:P184"/>
    <mergeCell ref="K185:L185"/>
    <mergeCell ref="M185:N185"/>
    <mergeCell ref="O185:P185"/>
    <mergeCell ref="K187:L187"/>
    <mergeCell ref="U184:V184"/>
    <mergeCell ref="U183:X183"/>
    <mergeCell ref="K184:L184"/>
    <mergeCell ref="U189:V189"/>
    <mergeCell ref="W189:X189"/>
    <mergeCell ref="Q191:R191"/>
    <mergeCell ref="S191:T191"/>
    <mergeCell ref="O195:P195"/>
    <mergeCell ref="Q195:R195"/>
    <mergeCell ref="S195:T195"/>
    <mergeCell ref="U195:V195"/>
    <mergeCell ref="W195:X195"/>
    <mergeCell ref="B208:X210"/>
    <mergeCell ref="C211:X211"/>
    <mergeCell ref="C212:X212"/>
    <mergeCell ref="H213:M213"/>
    <mergeCell ref="N213:X213"/>
    <mergeCell ref="B199:B207"/>
    <mergeCell ref="C200:D200"/>
    <mergeCell ref="C201:D201"/>
    <mergeCell ref="M202:X202"/>
    <mergeCell ref="E203:L203"/>
    <mergeCell ref="M203:X203"/>
    <mergeCell ref="E204:L204"/>
    <mergeCell ref="M204:X204"/>
    <mergeCell ref="M205:X205"/>
    <mergeCell ref="E214:G214"/>
    <mergeCell ref="E215:G215"/>
    <mergeCell ref="E205:L205"/>
    <mergeCell ref="E206:L206"/>
    <mergeCell ref="E207:L207"/>
    <mergeCell ref="E202:L202"/>
    <mergeCell ref="C223:X223"/>
    <mergeCell ref="P224:X225"/>
    <mergeCell ref="C225:J225"/>
    <mergeCell ref="B211:B220"/>
    <mergeCell ref="B223:B229"/>
    <mergeCell ref="E220:G220"/>
    <mergeCell ref="C224:J224"/>
    <mergeCell ref="C226:J226"/>
    <mergeCell ref="C227:J229"/>
    <mergeCell ref="E213:G213"/>
    <mergeCell ref="N217:X217"/>
    <mergeCell ref="K224:O225"/>
    <mergeCell ref="K226:O227"/>
    <mergeCell ref="P226:X227"/>
    <mergeCell ref="K228:O229"/>
    <mergeCell ref="P228:X229"/>
    <mergeCell ref="N218:X218"/>
    <mergeCell ref="N219:X219"/>
    <mergeCell ref="N220:X220"/>
    <mergeCell ref="B221:X222"/>
    <mergeCell ref="H217:M217"/>
    <mergeCell ref="H218:M218"/>
    <mergeCell ref="H219:M219"/>
    <mergeCell ref="H220:M220"/>
    <mergeCell ref="H214:M214"/>
    <mergeCell ref="N214:X214"/>
    <mergeCell ref="H215:M215"/>
    <mergeCell ref="N215:X215"/>
    <mergeCell ref="H216:M216"/>
    <mergeCell ref="N216:X216"/>
    <mergeCell ref="E216:G216"/>
    <mergeCell ref="E217:G217"/>
    <mergeCell ref="M183:P183"/>
    <mergeCell ref="Q183:T183"/>
    <mergeCell ref="Q184:R184"/>
    <mergeCell ref="S184:T184"/>
    <mergeCell ref="Q185:R185"/>
    <mergeCell ref="S185:T185"/>
    <mergeCell ref="Q187:R187"/>
    <mergeCell ref="S187:T187"/>
    <mergeCell ref="O193:P193"/>
    <mergeCell ref="Q193:R193"/>
    <mergeCell ref="S193:T193"/>
    <mergeCell ref="U193:V193"/>
    <mergeCell ref="W193:X193"/>
    <mergeCell ref="C186:X186"/>
    <mergeCell ref="C188:X188"/>
    <mergeCell ref="O189:P189"/>
    <mergeCell ref="Q189:R189"/>
    <mergeCell ref="S189:T189"/>
    <mergeCell ref="W184:X184"/>
    <mergeCell ref="U185:V185"/>
    <mergeCell ref="W185:X185"/>
    <mergeCell ref="U187:V187"/>
    <mergeCell ref="K193:L193"/>
    <mergeCell ref="M193:N193"/>
    <mergeCell ref="C190:X190"/>
    <mergeCell ref="C192:X192"/>
    <mergeCell ref="M187:N187"/>
    <mergeCell ref="O187:P187"/>
    <mergeCell ref="K189:L189"/>
    <mergeCell ref="K191:L191"/>
    <mergeCell ref="M191:N191"/>
    <mergeCell ref="O191:P191"/>
    <mergeCell ref="Q124:R124"/>
    <mergeCell ref="E185:F185"/>
    <mergeCell ref="G185:H185"/>
    <mergeCell ref="I185:J185"/>
    <mergeCell ref="E178:F178"/>
    <mergeCell ref="G178:H178"/>
    <mergeCell ref="I178:J178"/>
    <mergeCell ref="W159:X159"/>
    <mergeCell ref="W157:X157"/>
    <mergeCell ref="C158:X158"/>
    <mergeCell ref="K159:L159"/>
    <mergeCell ref="M159:N159"/>
    <mergeCell ref="O159:P159"/>
    <mergeCell ref="Q159:R159"/>
    <mergeCell ref="S159:T159"/>
    <mergeCell ref="W156:X156"/>
    <mergeCell ref="C159:C160"/>
    <mergeCell ref="C162:C163"/>
    <mergeCell ref="E163:F163"/>
    <mergeCell ref="C145:X145"/>
    <mergeCell ref="I146:L146"/>
    <mergeCell ref="M146:P146"/>
    <mergeCell ref="W124:X124"/>
    <mergeCell ref="K124:L124"/>
    <mergeCell ref="K134:L134"/>
    <mergeCell ref="M134:N134"/>
    <mergeCell ref="O134:P134"/>
    <mergeCell ref="Q134:R134"/>
    <mergeCell ref="S134:T134"/>
    <mergeCell ref="B179:X181"/>
    <mergeCell ref="C182:X182"/>
    <mergeCell ref="I183:L183"/>
    <mergeCell ref="U51:V51"/>
    <mergeCell ref="W51:X51"/>
    <mergeCell ref="D40:D41"/>
    <mergeCell ref="E40:H40"/>
    <mergeCell ref="C40:C41"/>
    <mergeCell ref="M156:N156"/>
    <mergeCell ref="O156:P156"/>
    <mergeCell ref="Q156:R156"/>
    <mergeCell ref="S156:T156"/>
    <mergeCell ref="U156:V156"/>
    <mergeCell ref="U43:V43"/>
    <mergeCell ref="W43:X43"/>
    <mergeCell ref="K44:L44"/>
    <mergeCell ref="M44:N44"/>
    <mergeCell ref="O44:P44"/>
    <mergeCell ref="Q44:R44"/>
    <mergeCell ref="S44:T44"/>
    <mergeCell ref="U44:V44"/>
    <mergeCell ref="W44:X44"/>
    <mergeCell ref="K43:L43"/>
    <mergeCell ref="M43:N43"/>
    <mergeCell ref="O43:P43"/>
    <mergeCell ref="Q43:R43"/>
    <mergeCell ref="S43:T43"/>
    <mergeCell ref="K51:L51"/>
    <mergeCell ref="M51:N51"/>
    <mergeCell ref="U154:V154"/>
    <mergeCell ref="W141:X141"/>
    <mergeCell ref="G61:H61"/>
    <mergeCell ref="I57:J57"/>
    <mergeCell ref="E43:F43"/>
    <mergeCell ref="E68:F68"/>
    <mergeCell ref="I43:J43"/>
    <mergeCell ref="G44:H44"/>
    <mergeCell ref="I44:J44"/>
    <mergeCell ref="E44:F44"/>
    <mergeCell ref="I42:J42"/>
    <mergeCell ref="I30:J30"/>
    <mergeCell ref="G27:H27"/>
    <mergeCell ref="B19:X21"/>
    <mergeCell ref="C22:X22"/>
    <mergeCell ref="M23:P23"/>
    <mergeCell ref="Q23:T23"/>
    <mergeCell ref="U23:X23"/>
    <mergeCell ref="K26:L26"/>
    <mergeCell ref="E23:H23"/>
    <mergeCell ref="K25:L25"/>
    <mergeCell ref="M26:N26"/>
    <mergeCell ref="O26:P26"/>
    <mergeCell ref="C28:D28"/>
    <mergeCell ref="E28:F28"/>
    <mergeCell ref="G28:H28"/>
    <mergeCell ref="I28:J28"/>
    <mergeCell ref="M32:N32"/>
    <mergeCell ref="G41:H41"/>
    <mergeCell ref="G42:H42"/>
    <mergeCell ref="E42:F42"/>
    <mergeCell ref="C35:D35"/>
    <mergeCell ref="E35:F35"/>
    <mergeCell ref="G35:H35"/>
    <mergeCell ref="W42:X42"/>
    <mergeCell ref="M41:N41"/>
    <mergeCell ref="O41:P41"/>
    <mergeCell ref="G43:H43"/>
    <mergeCell ref="O104:P104"/>
    <mergeCell ref="E84:F84"/>
    <mergeCell ref="G82:H82"/>
    <mergeCell ref="C79:C84"/>
    <mergeCell ref="O76:P76"/>
    <mergeCell ref="G86:H86"/>
    <mergeCell ref="G87:H87"/>
    <mergeCell ref="G88:H88"/>
    <mergeCell ref="E49:F49"/>
    <mergeCell ref="I49:J49"/>
    <mergeCell ref="I50:J50"/>
    <mergeCell ref="E50:F50"/>
    <mergeCell ref="E51:F51"/>
    <mergeCell ref="G51:H51"/>
    <mergeCell ref="I51:J51"/>
    <mergeCell ref="E46:F46"/>
    <mergeCell ref="E47:F47"/>
    <mergeCell ref="G47:H47"/>
    <mergeCell ref="I47:J47"/>
    <mergeCell ref="G48:H48"/>
    <mergeCell ref="I48:J48"/>
    <mergeCell ref="E48:F48"/>
    <mergeCell ref="G62:H62"/>
    <mergeCell ref="G63:H63"/>
    <mergeCell ref="I62:J62"/>
    <mergeCell ref="G46:H46"/>
    <mergeCell ref="I46:J46"/>
    <mergeCell ref="I59:J59"/>
    <mergeCell ref="G60:H60"/>
    <mergeCell ref="I60:J60"/>
    <mergeCell ref="I61:J61"/>
    <mergeCell ref="G49:H49"/>
    <mergeCell ref="I86:J86"/>
    <mergeCell ref="B95:B111"/>
    <mergeCell ref="W104:X104"/>
    <mergeCell ref="C98:C99"/>
    <mergeCell ref="C101:C102"/>
    <mergeCell ref="C104:C105"/>
    <mergeCell ref="G105:H105"/>
    <mergeCell ref="G107:H107"/>
    <mergeCell ref="G108:H108"/>
    <mergeCell ref="U104:V104"/>
    <mergeCell ref="B112:X114"/>
    <mergeCell ref="C115:X115"/>
    <mergeCell ref="I116:L116"/>
    <mergeCell ref="M116:P116"/>
    <mergeCell ref="Q116:T116"/>
    <mergeCell ref="U116:X116"/>
    <mergeCell ref="C110:C111"/>
    <mergeCell ref="C106:X106"/>
    <mergeCell ref="M107:N107"/>
    <mergeCell ref="I98:J98"/>
    <mergeCell ref="C95:X95"/>
    <mergeCell ref="I96:L96"/>
    <mergeCell ref="M96:P96"/>
    <mergeCell ref="Q96:T96"/>
    <mergeCell ref="U96:X96"/>
    <mergeCell ref="C96:D96"/>
    <mergeCell ref="O98:P98"/>
    <mergeCell ref="M99:N99"/>
    <mergeCell ref="O99:P99"/>
    <mergeCell ref="K99:L99"/>
    <mergeCell ref="K104:L104"/>
    <mergeCell ref="M104:N104"/>
    <mergeCell ref="I88:J88"/>
    <mergeCell ref="K117:L117"/>
    <mergeCell ref="Q120:R120"/>
    <mergeCell ref="I75:J75"/>
    <mergeCell ref="I76:J76"/>
    <mergeCell ref="I77:J77"/>
    <mergeCell ref="Q107:R107"/>
    <mergeCell ref="I99:J99"/>
    <mergeCell ref="K97:L97"/>
    <mergeCell ref="O111:P111"/>
    <mergeCell ref="Q111:R111"/>
    <mergeCell ref="S111:T111"/>
    <mergeCell ref="U111:V111"/>
    <mergeCell ref="W111:X111"/>
    <mergeCell ref="U117:V117"/>
    <mergeCell ref="W117:X117"/>
    <mergeCell ref="Q117:R117"/>
    <mergeCell ref="S117:T117"/>
    <mergeCell ref="W87:X87"/>
    <mergeCell ref="K88:L88"/>
    <mergeCell ref="M88:N88"/>
    <mergeCell ref="O88:P88"/>
    <mergeCell ref="Q88:R88"/>
    <mergeCell ref="S88:T88"/>
    <mergeCell ref="C85:X85"/>
    <mergeCell ref="K86:L86"/>
    <mergeCell ref="M86:N86"/>
    <mergeCell ref="O86:P86"/>
    <mergeCell ref="Q86:R86"/>
    <mergeCell ref="S86:T86"/>
    <mergeCell ref="G76:H76"/>
    <mergeCell ref="G77:H77"/>
    <mergeCell ref="K132:L132"/>
    <mergeCell ref="G117:H117"/>
    <mergeCell ref="G118:H118"/>
    <mergeCell ref="G121:H121"/>
    <mergeCell ref="G123:H123"/>
    <mergeCell ref="K76:L76"/>
    <mergeCell ref="U118:V118"/>
    <mergeCell ref="O136:P136"/>
    <mergeCell ref="I118:J118"/>
    <mergeCell ref="C118:C121"/>
    <mergeCell ref="C123:C126"/>
    <mergeCell ref="C133:C134"/>
    <mergeCell ref="C136:C137"/>
    <mergeCell ref="C148:C149"/>
    <mergeCell ref="I141:J141"/>
    <mergeCell ref="C146:D146"/>
    <mergeCell ref="E146:H146"/>
    <mergeCell ref="I125:J125"/>
    <mergeCell ref="G99:H99"/>
    <mergeCell ref="G79:H79"/>
    <mergeCell ref="G80:H80"/>
    <mergeCell ref="G81:H81"/>
    <mergeCell ref="M87:N87"/>
    <mergeCell ref="E147:F147"/>
    <mergeCell ref="I124:J124"/>
    <mergeCell ref="I110:J110"/>
    <mergeCell ref="I111:J111"/>
    <mergeCell ref="I117:J117"/>
    <mergeCell ref="I105:J105"/>
    <mergeCell ref="I107:J107"/>
    <mergeCell ref="I108:J108"/>
    <mergeCell ref="I87:J87"/>
    <mergeCell ref="U174:V174"/>
    <mergeCell ref="E96:H96"/>
    <mergeCell ref="G97:H97"/>
    <mergeCell ref="I97:J97"/>
    <mergeCell ref="G98:H98"/>
    <mergeCell ref="G90:H90"/>
    <mergeCell ref="G91:H91"/>
    <mergeCell ref="I89:J89"/>
    <mergeCell ref="K87:L87"/>
    <mergeCell ref="I79:J79"/>
    <mergeCell ref="I80:J80"/>
    <mergeCell ref="I81:J81"/>
    <mergeCell ref="I82:J82"/>
    <mergeCell ref="I83:J83"/>
    <mergeCell ref="I84:J84"/>
    <mergeCell ref="G162:H162"/>
    <mergeCell ref="I162:J162"/>
    <mergeCell ref="E159:F159"/>
    <mergeCell ref="G159:H159"/>
    <mergeCell ref="I159:J159"/>
    <mergeCell ref="E160:F160"/>
    <mergeCell ref="G160:H160"/>
    <mergeCell ref="I160:J160"/>
    <mergeCell ref="E162:F162"/>
    <mergeCell ref="I139:J139"/>
    <mergeCell ref="G125:H125"/>
    <mergeCell ref="E125:F125"/>
    <mergeCell ref="C135:X135"/>
    <mergeCell ref="K136:L136"/>
    <mergeCell ref="M136:N136"/>
    <mergeCell ref="Q136:R136"/>
    <mergeCell ref="S136:T136"/>
    <mergeCell ref="Q126:R126"/>
    <mergeCell ref="G189:H189"/>
    <mergeCell ref="I189:J189"/>
    <mergeCell ref="I121:J121"/>
    <mergeCell ref="I123:J123"/>
    <mergeCell ref="E154:F154"/>
    <mergeCell ref="G154:H154"/>
    <mergeCell ref="I154:J154"/>
    <mergeCell ref="E156:F156"/>
    <mergeCell ref="G156:H156"/>
    <mergeCell ref="I156:J156"/>
    <mergeCell ref="C155:X155"/>
    <mergeCell ref="G139:H139"/>
    <mergeCell ref="E124:F124"/>
    <mergeCell ref="G147:H147"/>
    <mergeCell ref="G149:H149"/>
    <mergeCell ref="I149:J149"/>
    <mergeCell ref="I147:J147"/>
    <mergeCell ref="E148:F148"/>
    <mergeCell ref="C140:X140"/>
    <mergeCell ref="G163:H163"/>
    <mergeCell ref="I163:J163"/>
    <mergeCell ref="K156:L156"/>
    <mergeCell ref="K157:L157"/>
    <mergeCell ref="M157:N157"/>
    <mergeCell ref="G157:H157"/>
    <mergeCell ref="C183:D183"/>
    <mergeCell ref="E183:H183"/>
    <mergeCell ref="G184:H184"/>
    <mergeCell ref="I184:J184"/>
    <mergeCell ref="W187:X187"/>
    <mergeCell ref="S174:T174"/>
    <mergeCell ref="E189:F189"/>
    <mergeCell ref="E120:F120"/>
    <mergeCell ref="E121:F121"/>
    <mergeCell ref="E123:F123"/>
    <mergeCell ref="G133:X133"/>
    <mergeCell ref="E139:F139"/>
    <mergeCell ref="C151:C152"/>
    <mergeCell ref="C156:C157"/>
    <mergeCell ref="E149:F149"/>
    <mergeCell ref="E151:F151"/>
    <mergeCell ref="G151:H151"/>
    <mergeCell ref="E157:F157"/>
    <mergeCell ref="I132:J132"/>
    <mergeCell ref="E133:F133"/>
    <mergeCell ref="G137:H137"/>
    <mergeCell ref="I137:J137"/>
    <mergeCell ref="E134:F134"/>
    <mergeCell ref="G134:H134"/>
    <mergeCell ref="I134:J134"/>
    <mergeCell ref="E136:F136"/>
    <mergeCell ref="G136:H136"/>
    <mergeCell ref="I136:J136"/>
    <mergeCell ref="Q146:T146"/>
    <mergeCell ref="U146:X146"/>
    <mergeCell ref="M147:N147"/>
    <mergeCell ref="O147:P147"/>
    <mergeCell ref="K139:L139"/>
    <mergeCell ref="M139:N139"/>
    <mergeCell ref="O139:P139"/>
    <mergeCell ref="Q139:R139"/>
    <mergeCell ref="S139:T139"/>
    <mergeCell ref="U139:V139"/>
    <mergeCell ref="B231:X231"/>
    <mergeCell ref="E218:G218"/>
    <mergeCell ref="E219:G219"/>
    <mergeCell ref="E126:F126"/>
    <mergeCell ref="C131:D131"/>
    <mergeCell ref="E131:H131"/>
    <mergeCell ref="E132:F132"/>
    <mergeCell ref="G132:H132"/>
    <mergeCell ref="E137:F137"/>
    <mergeCell ref="B196:X198"/>
    <mergeCell ref="C199:X199"/>
    <mergeCell ref="E200:L200"/>
    <mergeCell ref="M201:X201"/>
    <mergeCell ref="E184:F184"/>
    <mergeCell ref="M200:X200"/>
    <mergeCell ref="E201:L201"/>
    <mergeCell ref="B182:B195"/>
    <mergeCell ref="G191:H191"/>
    <mergeCell ref="I191:J191"/>
    <mergeCell ref="E191:F191"/>
    <mergeCell ref="E193:F193"/>
    <mergeCell ref="G193:H193"/>
    <mergeCell ref="I193:J193"/>
    <mergeCell ref="E195:F195"/>
    <mergeCell ref="G195:H195"/>
    <mergeCell ref="I195:J195"/>
    <mergeCell ref="C194:X194"/>
    <mergeCell ref="K195:L195"/>
    <mergeCell ref="M195:N195"/>
    <mergeCell ref="E187:F187"/>
    <mergeCell ref="G187:H187"/>
    <mergeCell ref="I187:J187"/>
  </mergeCells>
  <conditionalFormatting sqref="D42:X51">
    <cfRule type="expression" dxfId="371" priority="11">
      <formula>$D$4="Use and Adoption"</formula>
    </cfRule>
  </conditionalFormatting>
  <conditionalFormatting sqref="E23">
    <cfRule type="cellIs" dxfId="370" priority="177" operator="equal">
      <formula>"X"</formula>
    </cfRule>
    <cfRule type="cellIs" dxfId="369" priority="178" operator="equal">
      <formula>"X"</formula>
    </cfRule>
  </conditionalFormatting>
  <conditionalFormatting sqref="E40">
    <cfRule type="cellIs" dxfId="368" priority="88" operator="equal">
      <formula>"X"</formula>
    </cfRule>
    <cfRule type="cellIs" dxfId="367" priority="89" operator="equal">
      <formula>"X"</formula>
    </cfRule>
  </conditionalFormatting>
  <conditionalFormatting sqref="E56">
    <cfRule type="cellIs" dxfId="366" priority="78" operator="equal">
      <formula>"X"</formula>
    </cfRule>
    <cfRule type="cellIs" dxfId="365" priority="79" operator="equal">
      <formula>"X"</formula>
    </cfRule>
  </conditionalFormatting>
  <conditionalFormatting sqref="E96">
    <cfRule type="cellIs" dxfId="364" priority="68" operator="equal">
      <formula>"X"</formula>
    </cfRule>
    <cfRule type="cellIs" dxfId="363" priority="69" operator="equal">
      <formula>"X"</formula>
    </cfRule>
  </conditionalFormatting>
  <conditionalFormatting sqref="E101:E102 G101:G102 I101:I102 K101:K102 M101:M102 O101:O102 Q101:Q102 S101:S102 U101:U102 W101:W102">
    <cfRule type="cellIs" dxfId="362" priority="179" operator="equal">
      <formula>"X"</formula>
    </cfRule>
    <cfRule type="cellIs" dxfId="361" priority="180" operator="equal">
      <formula>"X"</formula>
    </cfRule>
  </conditionalFormatting>
  <conditionalFormatting sqref="E116">
    <cfRule type="cellIs" dxfId="360" priority="59" operator="equal">
      <formula>"X"</formula>
    </cfRule>
    <cfRule type="cellIs" dxfId="359" priority="58" operator="equal">
      <formula>"X"</formula>
    </cfRule>
  </conditionalFormatting>
  <conditionalFormatting sqref="E118:E121 G118:G121 I118:I121 K118:K121 M118:M121 O118:O121 Q118:Q121 S118:S121 U118:U121 W118:W121">
    <cfRule type="cellIs" dxfId="358" priority="181" operator="equal">
      <formula>"X"</formula>
    </cfRule>
    <cfRule type="cellIs" dxfId="357" priority="182" operator="equal">
      <formula>"X"</formula>
    </cfRule>
  </conditionalFormatting>
  <conditionalFormatting sqref="E123:E126 G123:G126 I123:I126 K123:K126 M123:M126 O123:O126 Q123:Q126 S123:S126 U123:U126 W123:W126">
    <cfRule type="cellIs" dxfId="356" priority="183" operator="equal">
      <formula>"X"</formula>
    </cfRule>
    <cfRule type="cellIs" dxfId="355" priority="184" operator="equal">
      <formula>"X"</formula>
    </cfRule>
  </conditionalFormatting>
  <conditionalFormatting sqref="E131">
    <cfRule type="cellIs" dxfId="354" priority="49" operator="equal">
      <formula>"X"</formula>
    </cfRule>
    <cfRule type="cellIs" dxfId="353" priority="48" operator="equal">
      <formula>"X"</formula>
    </cfRule>
  </conditionalFormatting>
  <conditionalFormatting sqref="E133">
    <cfRule type="cellIs" dxfId="352" priority="185" operator="equal">
      <formula>"X"</formula>
    </cfRule>
    <cfRule type="cellIs" dxfId="351" priority="186" operator="equal">
      <formula>"X"</formula>
    </cfRule>
  </conditionalFormatting>
  <conditionalFormatting sqref="E146">
    <cfRule type="cellIs" dxfId="350" priority="39" operator="equal">
      <formula>"X"</formula>
    </cfRule>
    <cfRule type="cellIs" dxfId="349" priority="38" operator="equal">
      <formula>"X"</formula>
    </cfRule>
  </conditionalFormatting>
  <conditionalFormatting sqref="E148">
    <cfRule type="cellIs" dxfId="348" priority="187" operator="equal">
      <formula>"X"</formula>
    </cfRule>
    <cfRule type="cellIs" dxfId="347" priority="188" operator="equal">
      <formula>"X"</formula>
    </cfRule>
  </conditionalFormatting>
  <conditionalFormatting sqref="E171">
    <cfRule type="cellIs" dxfId="346" priority="28" operator="equal">
      <formula>"X"</formula>
    </cfRule>
    <cfRule type="cellIs" dxfId="345" priority="29" operator="equal">
      <formula>"X"</formula>
    </cfRule>
  </conditionalFormatting>
  <conditionalFormatting sqref="E173">
    <cfRule type="cellIs" dxfId="344" priority="189" operator="equal">
      <formula>"X"</formula>
    </cfRule>
    <cfRule type="cellIs" dxfId="343" priority="190" operator="equal">
      <formula>"X"</formula>
    </cfRule>
  </conditionalFormatting>
  <conditionalFormatting sqref="E183">
    <cfRule type="cellIs" dxfId="342" priority="19" operator="equal">
      <formula>"X"</formula>
    </cfRule>
    <cfRule type="cellIs" dxfId="341" priority="18" operator="equal">
      <formula>"X"</formula>
    </cfRule>
  </conditionalFormatting>
  <conditionalFormatting sqref="E133:F133 E148:F148 E173:F173 C201:X207">
    <cfRule type="expression" dxfId="340" priority="176">
      <formula>$D$4="Infrastructure Deployment"</formula>
    </cfRule>
  </conditionalFormatting>
  <conditionalFormatting sqref="E133:F133">
    <cfRule type="containsText" dxfId="339" priority="191" operator="containsText" text="NA">
      <formula>NOT(ISERROR(SEARCH(("NA"),(E133))))</formula>
    </cfRule>
  </conditionalFormatting>
  <conditionalFormatting sqref="E148:F148">
    <cfRule type="containsText" dxfId="338" priority="192" operator="containsText" text="NA">
      <formula>NOT(ISERROR(SEARCH(("NA"),(E148))))</formula>
    </cfRule>
  </conditionalFormatting>
  <conditionalFormatting sqref="E173:F173">
    <cfRule type="containsText" dxfId="337" priority="193" operator="containsText" text="NA">
      <formula>NOT(ISERROR(SEARCH(("NA"),(E173))))</formula>
    </cfRule>
  </conditionalFormatting>
  <conditionalFormatting sqref="E25:W35">
    <cfRule type="expression" dxfId="336" priority="174">
      <formula>E$24&gt;$S$4</formula>
    </cfRule>
  </conditionalFormatting>
  <conditionalFormatting sqref="E25:X35">
    <cfRule type="containsText" dxfId="335" priority="194" operator="containsText" text="NA">
      <formula>NOT(ISERROR(SEARCH(("NA"),(E25))))</formula>
    </cfRule>
    <cfRule type="expression" dxfId="334" priority="147">
      <formula>$D$4="Use and Adoption"</formula>
    </cfRule>
  </conditionalFormatting>
  <conditionalFormatting sqref="E42:X51">
    <cfRule type="expression" dxfId="333" priority="166">
      <formula>E$41&gt;$S$4</formula>
    </cfRule>
    <cfRule type="containsText" dxfId="332" priority="167" operator="containsText" text="NA">
      <formula>NOT(ISERROR(SEARCH(("NA"),(E42))))</formula>
    </cfRule>
  </conditionalFormatting>
  <conditionalFormatting sqref="E58:X63">
    <cfRule type="expression" dxfId="331" priority="164">
      <formula>E$57&gt;$S$4</formula>
    </cfRule>
    <cfRule type="containsText" dxfId="330" priority="165" operator="containsText" text="NA">
      <formula>NOT(ISERROR(SEARCH(("NA"),(E58))))</formula>
    </cfRule>
  </conditionalFormatting>
  <conditionalFormatting sqref="E65:X70">
    <cfRule type="containsText" dxfId="329" priority="195" operator="containsText" text="NA">
      <formula>NOT(ISERROR(SEARCH(("NA"),(E65))))</formula>
    </cfRule>
  </conditionalFormatting>
  <conditionalFormatting sqref="E72:X77 E58:X63 E79:X84 E86:X91">
    <cfRule type="expression" dxfId="328" priority="93">
      <formula>$D$4="Dual: Use and Adoption and Planning"</formula>
    </cfRule>
  </conditionalFormatting>
  <conditionalFormatting sqref="E72:X77 E79:X84 E86:X91 E58:X63">
    <cfRule type="expression" dxfId="327" priority="146">
      <formula>$D$4="Use and Adoption"</formula>
    </cfRule>
  </conditionalFormatting>
  <conditionalFormatting sqref="E72:X77">
    <cfRule type="expression" dxfId="326" priority="144">
      <formula>E$57&gt;$S$4</formula>
    </cfRule>
    <cfRule type="containsText" dxfId="325" priority="145" operator="containsText" text="NA">
      <formula>NOT(ISERROR(SEARCH(("NA"),(E72))))</formula>
    </cfRule>
    <cfRule type="expression" dxfId="324" priority="162">
      <formula>E$24&gt;$S$4</formula>
    </cfRule>
    <cfRule type="containsText" dxfId="323" priority="163" operator="containsText" text="NA">
      <formula>NOT(ISERROR(SEARCH(("NA"),(E72))))</formula>
    </cfRule>
  </conditionalFormatting>
  <conditionalFormatting sqref="E79:X84">
    <cfRule type="containsText" dxfId="322" priority="141" operator="containsText" text="NA">
      <formula>NOT(ISERROR(SEARCH(("NA"),(E79))))</formula>
    </cfRule>
    <cfRule type="expression" dxfId="321" priority="142">
      <formula>E$24&gt;$S$4</formula>
    </cfRule>
    <cfRule type="expression" dxfId="320" priority="140">
      <formula>E$57&gt;$S$4</formula>
    </cfRule>
    <cfRule type="containsText" dxfId="319" priority="143" operator="containsText" text="NA">
      <formula>NOT(ISERROR(SEARCH(("NA"),(E79))))</formula>
    </cfRule>
    <cfRule type="expression" dxfId="318" priority="160">
      <formula>E$24&gt;$S$4</formula>
    </cfRule>
    <cfRule type="containsText" dxfId="317" priority="161" operator="containsText" text="NA">
      <formula>NOT(ISERROR(SEARCH(("NA"),(E79))))</formula>
    </cfRule>
  </conditionalFormatting>
  <conditionalFormatting sqref="E86:X91">
    <cfRule type="containsText" dxfId="316" priority="137" operator="containsText" text="NA">
      <formula>NOT(ISERROR(SEARCH(("NA"),(E86))))</formula>
    </cfRule>
    <cfRule type="expression" dxfId="315" priority="136">
      <formula>E$24&gt;$S$4</formula>
    </cfRule>
    <cfRule type="containsText" dxfId="314" priority="135" operator="containsText" text="NA">
      <formula>NOT(ISERROR(SEARCH(("NA"),(E86))))</formula>
    </cfRule>
    <cfRule type="expression" dxfId="313" priority="134">
      <formula>E$57&gt;$S$4</formula>
    </cfRule>
    <cfRule type="expression" dxfId="312" priority="138">
      <formula>E$24&gt;$S$4</formula>
    </cfRule>
    <cfRule type="containsText" dxfId="311" priority="159" operator="containsText" text="NA">
      <formula>NOT(ISERROR(SEARCH(("NA"),(E86))))</formula>
    </cfRule>
    <cfRule type="expression" dxfId="310" priority="158">
      <formula>E$24&gt;$S$4</formula>
    </cfRule>
    <cfRule type="containsText" dxfId="309" priority="139" operator="containsText" text="NA">
      <formula>NOT(ISERROR(SEARCH(("NA"),(E86))))</formula>
    </cfRule>
  </conditionalFormatting>
  <conditionalFormatting sqref="E98:X99 E104:X105 E107:X108 E110:X111 E133:F133 E134:X134 E148:F148 E149:X149 E151:X152 E154:X154 E156:X157 E159:X160 E162:X163 E165:X166 E173:F173 E174:X174 E176:X176 E178:X178 E185:X185 E187:X187 E189:X189 E191:X191 E193:X193 E195:X195 C201:X207">
    <cfRule type="expression" dxfId="308" priority="92" stopIfTrue="1">
      <formula>$D$4="Dual: Infrastructure Deployment and Planning"</formula>
    </cfRule>
  </conditionalFormatting>
  <conditionalFormatting sqref="E98:X99 E104:X105 E107:X108 E110:X111 E133:F133 E134:X134 E148:F148 E149:X149 E151:X152 E154:X154 E156:X157 E159:X160 E162:X163 E165:X166 E173:F173 E174:X174 E176:X176 E178:X178 E185:X185 E187:X187 E189:X189 E191:X191 E193:X193 E195:X195 E72:X77 E58:X63 E79:X84 E86:X91">
    <cfRule type="expression" dxfId="307" priority="94">
      <formula>$D$4="Planning"</formula>
    </cfRule>
  </conditionalFormatting>
  <conditionalFormatting sqref="E98:X99 E104:X105 E107:X108 E110:X111 E133:F133 E134:X134 E148:F148 E149:X149 E151:X152 E154:X154 E156:X157 E159:X160 E162:X163 E165:X166 E173:F173 E174:X174 E176:X176 E178:X178 E185:X185 E187:X187 E189:X189 E191:X191 E193:X193 E195:X195">
    <cfRule type="expression" dxfId="306" priority="95" stopIfTrue="1">
      <formula>$D$4="Infrastructure Deployment"</formula>
    </cfRule>
  </conditionalFormatting>
  <conditionalFormatting sqref="E98:X99">
    <cfRule type="containsText" dxfId="305" priority="157" operator="containsText" text="NA">
      <formula>NOT(ISERROR(SEARCH(("NA"),(E98))))</formula>
    </cfRule>
    <cfRule type="expression" dxfId="304" priority="156">
      <formula>E$97&gt;$S$4</formula>
    </cfRule>
  </conditionalFormatting>
  <conditionalFormatting sqref="E101:X102">
    <cfRule type="containsText" dxfId="303" priority="196" operator="containsText" text="NA">
      <formula>NOT(ISERROR(SEARCH(("NA"),(E101))))</formula>
    </cfRule>
  </conditionalFormatting>
  <conditionalFormatting sqref="E104:X105">
    <cfRule type="expression" dxfId="302" priority="132">
      <formula>E$97&gt;$S$4</formula>
    </cfRule>
    <cfRule type="containsText" dxfId="301" priority="133" operator="containsText" text="NA">
      <formula>NOT(ISERROR(SEARCH(("NA"),(E104))))</formula>
    </cfRule>
  </conditionalFormatting>
  <conditionalFormatting sqref="E107:X108">
    <cfRule type="containsText" dxfId="300" priority="131" operator="containsText" text="NA">
      <formula>NOT(ISERROR(SEARCH(("NA"),(E107))))</formula>
    </cfRule>
    <cfRule type="expression" dxfId="299" priority="130">
      <formula>E$97&gt;$S$4</formula>
    </cfRule>
  </conditionalFormatting>
  <conditionalFormatting sqref="E110:X111">
    <cfRule type="containsText" dxfId="298" priority="129" operator="containsText" text="NA">
      <formula>NOT(ISERROR(SEARCH(("NA"),(E110))))</formula>
    </cfRule>
    <cfRule type="expression" dxfId="297" priority="128">
      <formula>E$97&gt;$S$4</formula>
    </cfRule>
  </conditionalFormatting>
  <conditionalFormatting sqref="E118:X121">
    <cfRule type="containsText" dxfId="296" priority="197" operator="containsText" text="NA">
      <formula>NOT(ISERROR(SEARCH(("NA"),(E118))))</formula>
    </cfRule>
  </conditionalFormatting>
  <conditionalFormatting sqref="E123:X126">
    <cfRule type="containsText" dxfId="295" priority="198" operator="containsText" text="NA">
      <formula>NOT(ISERROR(SEARCH(("NA"),(E123))))</formula>
    </cfRule>
  </conditionalFormatting>
  <conditionalFormatting sqref="E133:X133 E148:X148 E173:X173 C201:X207">
    <cfRule type="expression" dxfId="294" priority="175" stopIfTrue="1">
      <formula>$D$4="Planning"</formula>
    </cfRule>
  </conditionalFormatting>
  <conditionalFormatting sqref="E134:X134">
    <cfRule type="containsText" dxfId="293" priority="155" operator="containsText" text="NA">
      <formula>NOT(ISERROR(SEARCH(("NA"),(E134))))</formula>
    </cfRule>
    <cfRule type="expression" dxfId="292" priority="154">
      <formula>E$132&gt;$S$4</formula>
    </cfRule>
  </conditionalFormatting>
  <conditionalFormatting sqref="E136:X137">
    <cfRule type="containsText" dxfId="291" priority="127" operator="containsText" text="NA">
      <formula>NOT(ISERROR(SEARCH(("NA"),(E136))))</formula>
    </cfRule>
    <cfRule type="expression" dxfId="290" priority="126">
      <formula>E$132&gt;$S$4</formula>
    </cfRule>
  </conditionalFormatting>
  <conditionalFormatting sqref="E139:X139">
    <cfRule type="containsText" dxfId="289" priority="2" operator="containsText" text="NA">
      <formula>NOT(ISERROR(SEARCH(("NA"),(E139))))</formula>
    </cfRule>
    <cfRule type="expression" dxfId="288" priority="1">
      <formula>E$132&gt;$S$4</formula>
    </cfRule>
  </conditionalFormatting>
  <conditionalFormatting sqref="E141:X141">
    <cfRule type="containsText" dxfId="287" priority="123" operator="containsText" text="NA">
      <formula>NOT(ISERROR(SEARCH(("NA"),(E141))))</formula>
    </cfRule>
    <cfRule type="expression" dxfId="286" priority="122">
      <formula>E$132&gt;$S$4</formula>
    </cfRule>
  </conditionalFormatting>
  <conditionalFormatting sqref="E149:X149">
    <cfRule type="containsText" dxfId="285" priority="153" operator="containsText" text="NA">
      <formula>NOT(ISERROR(SEARCH(("NA"),(E149))))</formula>
    </cfRule>
    <cfRule type="expression" dxfId="284" priority="152">
      <formula>E$147&gt;$S$4</formula>
    </cfRule>
  </conditionalFormatting>
  <conditionalFormatting sqref="E151:X152">
    <cfRule type="containsText" dxfId="283" priority="121" operator="containsText" text="NA">
      <formula>NOT(ISERROR(SEARCH(("NA"),(E151))))</formula>
    </cfRule>
    <cfRule type="expression" dxfId="282" priority="120">
      <formula>E$147&gt;$S$4</formula>
    </cfRule>
  </conditionalFormatting>
  <conditionalFormatting sqref="E154:X154">
    <cfRule type="containsText" dxfId="281" priority="119" operator="containsText" text="NA">
      <formula>NOT(ISERROR(SEARCH(("NA"),(E154))))</formula>
    </cfRule>
    <cfRule type="expression" dxfId="280" priority="118">
      <formula>E$147&gt;$S$4</formula>
    </cfRule>
  </conditionalFormatting>
  <conditionalFormatting sqref="E156:X157">
    <cfRule type="containsText" dxfId="279" priority="117" operator="containsText" text="NA">
      <formula>NOT(ISERROR(SEARCH(("NA"),(E156))))</formula>
    </cfRule>
    <cfRule type="expression" dxfId="278" priority="116">
      <formula>E$147&gt;$S$4</formula>
    </cfRule>
  </conditionalFormatting>
  <conditionalFormatting sqref="E159:X160">
    <cfRule type="expression" dxfId="277" priority="114">
      <formula>E$147&gt;$S$4</formula>
    </cfRule>
    <cfRule type="containsText" dxfId="276" priority="115" operator="containsText" text="NA">
      <formula>NOT(ISERROR(SEARCH(("NA"),(E159))))</formula>
    </cfRule>
  </conditionalFormatting>
  <conditionalFormatting sqref="E162:X163">
    <cfRule type="containsText" dxfId="275" priority="113" operator="containsText" text="NA">
      <formula>NOT(ISERROR(SEARCH(("NA"),(E162))))</formula>
    </cfRule>
    <cfRule type="expression" dxfId="274" priority="112">
      <formula>E$147&gt;$S$4</formula>
    </cfRule>
  </conditionalFormatting>
  <conditionalFormatting sqref="E165:X166">
    <cfRule type="containsText" dxfId="273" priority="111" operator="containsText" text="NA">
      <formula>NOT(ISERROR(SEARCH(("NA"),(E165))))</formula>
    </cfRule>
    <cfRule type="expression" dxfId="272" priority="110">
      <formula>E$147&gt;$S$4</formula>
    </cfRule>
  </conditionalFormatting>
  <conditionalFormatting sqref="E174:X174">
    <cfRule type="containsText" dxfId="271" priority="151" operator="containsText" text="NA">
      <formula>NOT(ISERROR(SEARCH(("NA"),(E174))))</formula>
    </cfRule>
    <cfRule type="expression" dxfId="270" priority="150">
      <formula>E$172&gt;$S$4</formula>
    </cfRule>
  </conditionalFormatting>
  <conditionalFormatting sqref="E176:X176">
    <cfRule type="containsText" dxfId="269" priority="109" operator="containsText" text="NA">
      <formula>NOT(ISERROR(SEARCH(("NA"),(E176))))</formula>
    </cfRule>
    <cfRule type="expression" dxfId="268" priority="108">
      <formula>E$172&gt;$S$4</formula>
    </cfRule>
  </conditionalFormatting>
  <conditionalFormatting sqref="E178:X178">
    <cfRule type="containsText" dxfId="267" priority="107" operator="containsText" text="NA">
      <formula>NOT(ISERROR(SEARCH(("NA"),(E178))))</formula>
    </cfRule>
    <cfRule type="expression" dxfId="266" priority="106">
      <formula>E$172&gt;$S$4</formula>
    </cfRule>
  </conditionalFormatting>
  <conditionalFormatting sqref="E185:X185">
    <cfRule type="containsText" dxfId="265" priority="149" operator="containsText" text="NA">
      <formula>NOT(ISERROR(SEARCH(("NA"),(E185))))</formula>
    </cfRule>
    <cfRule type="expression" dxfId="264" priority="148">
      <formula>E$184&gt;$S$4</formula>
    </cfRule>
  </conditionalFormatting>
  <conditionalFormatting sqref="E187:X187">
    <cfRule type="containsText" dxfId="263" priority="105" operator="containsText" text="NA">
      <formula>NOT(ISERROR(SEARCH(("NA"),(E187))))</formula>
    </cfRule>
    <cfRule type="expression" dxfId="262" priority="104">
      <formula>E$184&gt;$S$4</formula>
    </cfRule>
  </conditionalFormatting>
  <conditionalFormatting sqref="E189:X189">
    <cfRule type="expression" dxfId="261" priority="102">
      <formula>E$184&gt;$S$4</formula>
    </cfRule>
    <cfRule type="containsText" dxfId="260" priority="103" operator="containsText" text="NA">
      <formula>NOT(ISERROR(SEARCH(("NA"),(E189))))</formula>
    </cfRule>
  </conditionalFormatting>
  <conditionalFormatting sqref="E191:X191">
    <cfRule type="containsText" dxfId="259" priority="101" operator="containsText" text="NA">
      <formula>NOT(ISERROR(SEARCH(("NA"),(E191))))</formula>
    </cfRule>
    <cfRule type="expression" dxfId="258" priority="100">
      <formula>E$184&gt;$S$4</formula>
    </cfRule>
  </conditionalFormatting>
  <conditionalFormatting sqref="E193:X193">
    <cfRule type="containsText" dxfId="257" priority="99" operator="containsText" text="NA">
      <formula>NOT(ISERROR(SEARCH(("NA"),(E193))))</formula>
    </cfRule>
    <cfRule type="expression" dxfId="256" priority="98">
      <formula>E$184&gt;$S$4</formula>
    </cfRule>
  </conditionalFormatting>
  <conditionalFormatting sqref="E195:X195">
    <cfRule type="expression" dxfId="255" priority="96">
      <formula>E$184&gt;$S$4</formula>
    </cfRule>
    <cfRule type="containsText" dxfId="254" priority="97" operator="containsText" text="NA">
      <formula>NOT(ISERROR(SEARCH(("NA"),(E195))))</formula>
    </cfRule>
  </conditionalFormatting>
  <conditionalFormatting sqref="G133">
    <cfRule type="cellIs" dxfId="253" priority="199" operator="equal">
      <formula>"X"</formula>
    </cfRule>
    <cfRule type="cellIs" dxfId="252" priority="200" operator="equal">
      <formula>"X"</formula>
    </cfRule>
  </conditionalFormatting>
  <conditionalFormatting sqref="G148">
    <cfRule type="cellIs" dxfId="251" priority="201" operator="equal">
      <formula>"X"</formula>
    </cfRule>
    <cfRule type="cellIs" dxfId="250" priority="202" operator="equal">
      <formula>"X"</formula>
    </cfRule>
  </conditionalFormatting>
  <conditionalFormatting sqref="G173">
    <cfRule type="cellIs" dxfId="249" priority="203" operator="equal">
      <formula>"X"</formula>
    </cfRule>
    <cfRule type="cellIs" dxfId="248" priority="204" operator="equal">
      <formula>"X"</formula>
    </cfRule>
  </conditionalFormatting>
  <conditionalFormatting sqref="H214:H216">
    <cfRule type="cellIs" dxfId="247" priority="9" operator="equal">
      <formula>"X"</formula>
    </cfRule>
    <cfRule type="cellIs" dxfId="246" priority="10" operator="equal">
      <formula>"X"</formula>
    </cfRule>
  </conditionalFormatting>
  <conditionalFormatting sqref="I23">
    <cfRule type="cellIs" dxfId="245" priority="207" operator="equal">
      <formula>"X"</formula>
    </cfRule>
    <cfRule type="cellIs" dxfId="244" priority="208" operator="equal">
      <formula>"X"</formula>
    </cfRule>
  </conditionalFormatting>
  <conditionalFormatting sqref="I40">
    <cfRule type="cellIs" dxfId="243" priority="91" operator="equal">
      <formula>"X"</formula>
    </cfRule>
    <cfRule type="cellIs" dxfId="242" priority="90" operator="equal">
      <formula>"X"</formula>
    </cfRule>
  </conditionalFormatting>
  <conditionalFormatting sqref="I56">
    <cfRule type="cellIs" dxfId="241" priority="81" operator="equal">
      <formula>"X"</formula>
    </cfRule>
    <cfRule type="cellIs" dxfId="240" priority="80" operator="equal">
      <formula>"X"</formula>
    </cfRule>
  </conditionalFormatting>
  <conditionalFormatting sqref="I96">
    <cfRule type="cellIs" dxfId="239" priority="71" operator="equal">
      <formula>"X"</formula>
    </cfRule>
    <cfRule type="cellIs" dxfId="238" priority="70" operator="equal">
      <formula>"X"</formula>
    </cfRule>
  </conditionalFormatting>
  <conditionalFormatting sqref="I116">
    <cfRule type="cellIs" dxfId="237" priority="61" operator="equal">
      <formula>"X"</formula>
    </cfRule>
    <cfRule type="cellIs" dxfId="236" priority="60" operator="equal">
      <formula>"X"</formula>
    </cfRule>
  </conditionalFormatting>
  <conditionalFormatting sqref="I131">
    <cfRule type="cellIs" dxfId="235" priority="51" operator="equal">
      <formula>"X"</formula>
    </cfRule>
    <cfRule type="cellIs" dxfId="234" priority="50" operator="equal">
      <formula>"X"</formula>
    </cfRule>
  </conditionalFormatting>
  <conditionalFormatting sqref="I146">
    <cfRule type="cellIs" dxfId="233" priority="41" operator="equal">
      <formula>"X"</formula>
    </cfRule>
    <cfRule type="cellIs" dxfId="232" priority="40" operator="equal">
      <formula>"X"</formula>
    </cfRule>
  </conditionalFormatting>
  <conditionalFormatting sqref="I171">
    <cfRule type="cellIs" dxfId="231" priority="30" operator="equal">
      <formula>"X"</formula>
    </cfRule>
    <cfRule type="cellIs" dxfId="230" priority="31" operator="equal">
      <formula>"X"</formula>
    </cfRule>
  </conditionalFormatting>
  <conditionalFormatting sqref="I183">
    <cfRule type="cellIs" dxfId="229" priority="20" operator="equal">
      <formula>"X"</formula>
    </cfRule>
    <cfRule type="cellIs" dxfId="228" priority="21" operator="equal">
      <formula>"X"</formula>
    </cfRule>
  </conditionalFormatting>
  <conditionalFormatting sqref="K73:R74">
    <cfRule type="expression" dxfId="227" priority="5">
      <formula>K$57&gt;$S$4</formula>
    </cfRule>
    <cfRule type="containsText" dxfId="226" priority="6" operator="containsText" text="NA">
      <formula>NOT(ISERROR(SEARCH(("NA"),(K73))))</formula>
    </cfRule>
  </conditionalFormatting>
  <conditionalFormatting sqref="K76:R77">
    <cfRule type="containsText" dxfId="225" priority="4" operator="containsText" text="NA">
      <formula>NOT(ISERROR(SEARCH(("NA"),(K76))))</formula>
    </cfRule>
    <cfRule type="expression" dxfId="224" priority="3">
      <formula>K$57&gt;$S$4</formula>
    </cfRule>
  </conditionalFormatting>
  <conditionalFormatting sqref="M23">
    <cfRule type="cellIs" dxfId="223" priority="172" operator="equal">
      <formula>"X"</formula>
    </cfRule>
    <cfRule type="cellIs" dxfId="222" priority="173" operator="equal">
      <formula>"X"</formula>
    </cfRule>
  </conditionalFormatting>
  <conditionalFormatting sqref="M40">
    <cfRule type="cellIs" dxfId="221" priority="86" operator="equal">
      <formula>"X"</formula>
    </cfRule>
    <cfRule type="cellIs" dxfId="220" priority="87" operator="equal">
      <formula>"X"</formula>
    </cfRule>
  </conditionalFormatting>
  <conditionalFormatting sqref="M56">
    <cfRule type="cellIs" dxfId="219" priority="77" operator="equal">
      <formula>"X"</formula>
    </cfRule>
    <cfRule type="cellIs" dxfId="218" priority="76" operator="equal">
      <formula>"X"</formula>
    </cfRule>
  </conditionalFormatting>
  <conditionalFormatting sqref="M96">
    <cfRule type="cellIs" dxfId="217" priority="67" operator="equal">
      <formula>"X"</formula>
    </cfRule>
    <cfRule type="cellIs" dxfId="216" priority="66" operator="equal">
      <formula>"X"</formula>
    </cfRule>
  </conditionalFormatting>
  <conditionalFormatting sqref="M116">
    <cfRule type="cellIs" dxfId="215" priority="56" operator="equal">
      <formula>"X"</formula>
    </cfRule>
    <cfRule type="cellIs" dxfId="214" priority="57" operator="equal">
      <formula>"X"</formula>
    </cfRule>
  </conditionalFormatting>
  <conditionalFormatting sqref="M131">
    <cfRule type="cellIs" dxfId="213" priority="46" operator="equal">
      <formula>"X"</formula>
    </cfRule>
    <cfRule type="cellIs" dxfId="212" priority="47" operator="equal">
      <formula>"X"</formula>
    </cfRule>
  </conditionalFormatting>
  <conditionalFormatting sqref="M146">
    <cfRule type="cellIs" dxfId="211" priority="37" operator="equal">
      <formula>"X"</formula>
    </cfRule>
    <cfRule type="cellIs" dxfId="210" priority="36" operator="equal">
      <formula>"X"</formula>
    </cfRule>
  </conditionalFormatting>
  <conditionalFormatting sqref="M171">
    <cfRule type="cellIs" dxfId="209" priority="26" operator="equal">
      <formula>"X"</formula>
    </cfRule>
    <cfRule type="cellIs" dxfId="208" priority="27" operator="equal">
      <formula>"X"</formula>
    </cfRule>
  </conditionalFormatting>
  <conditionalFormatting sqref="M183">
    <cfRule type="cellIs" dxfId="207" priority="16" operator="equal">
      <formula>"X"</formula>
    </cfRule>
    <cfRule type="cellIs" dxfId="206" priority="17" operator="equal">
      <formula>"X"</formula>
    </cfRule>
  </conditionalFormatting>
  <conditionalFormatting sqref="N214:N220">
    <cfRule type="cellIs" dxfId="205" priority="7" operator="equal">
      <formula>"X"</formula>
    </cfRule>
    <cfRule type="cellIs" dxfId="204" priority="8" operator="equal">
      <formula>"X"</formula>
    </cfRule>
  </conditionalFormatting>
  <conditionalFormatting sqref="Q23">
    <cfRule type="cellIs" dxfId="203" priority="170" operator="equal">
      <formula>"X"</formula>
    </cfRule>
    <cfRule type="cellIs" dxfId="202" priority="171" operator="equal">
      <formula>"X"</formula>
    </cfRule>
  </conditionalFormatting>
  <conditionalFormatting sqref="Q40">
    <cfRule type="cellIs" dxfId="201" priority="85" operator="equal">
      <formula>"X"</formula>
    </cfRule>
    <cfRule type="cellIs" dxfId="200" priority="84" operator="equal">
      <formula>"X"</formula>
    </cfRule>
  </conditionalFormatting>
  <conditionalFormatting sqref="Q56">
    <cfRule type="cellIs" dxfId="199" priority="75" operator="equal">
      <formula>"X"</formula>
    </cfRule>
    <cfRule type="cellIs" dxfId="198" priority="74" operator="equal">
      <formula>"X"</formula>
    </cfRule>
  </conditionalFormatting>
  <conditionalFormatting sqref="Q96">
    <cfRule type="cellIs" dxfId="197" priority="64" operator="equal">
      <formula>"X"</formula>
    </cfRule>
    <cfRule type="cellIs" dxfId="196" priority="65" operator="equal">
      <formula>"X"</formula>
    </cfRule>
  </conditionalFormatting>
  <conditionalFormatting sqref="Q116">
    <cfRule type="cellIs" dxfId="195" priority="55" operator="equal">
      <formula>"X"</formula>
    </cfRule>
    <cfRule type="cellIs" dxfId="194" priority="54" operator="equal">
      <formula>"X"</formula>
    </cfRule>
  </conditionalFormatting>
  <conditionalFormatting sqref="Q131">
    <cfRule type="cellIs" dxfId="193" priority="44" operator="equal">
      <formula>"X"</formula>
    </cfRule>
    <cfRule type="cellIs" dxfId="192" priority="45" operator="equal">
      <formula>"X"</formula>
    </cfRule>
  </conditionalFormatting>
  <conditionalFormatting sqref="Q146">
    <cfRule type="cellIs" dxfId="191" priority="35" operator="equal">
      <formula>"X"</formula>
    </cfRule>
    <cfRule type="cellIs" dxfId="190" priority="34" operator="equal">
      <formula>"X"</formula>
    </cfRule>
  </conditionalFormatting>
  <conditionalFormatting sqref="Q171">
    <cfRule type="cellIs" dxfId="189" priority="24" operator="equal">
      <formula>"X"</formula>
    </cfRule>
    <cfRule type="cellIs" dxfId="188" priority="25" operator="equal">
      <formula>"X"</formula>
    </cfRule>
  </conditionalFormatting>
  <conditionalFormatting sqref="Q183">
    <cfRule type="cellIs" dxfId="187" priority="15" operator="equal">
      <formula>"X"</formula>
    </cfRule>
    <cfRule type="cellIs" dxfId="186" priority="14" operator="equal">
      <formula>"X"</formula>
    </cfRule>
  </conditionalFormatting>
  <conditionalFormatting sqref="S65:S70">
    <cfRule type="cellIs" dxfId="185" priority="211" operator="equal">
      <formula>"X"</formula>
    </cfRule>
    <cfRule type="cellIs" dxfId="184" priority="212" operator="equal">
      <formula>"X"</formula>
    </cfRule>
  </conditionalFormatting>
  <conditionalFormatting sqref="U23">
    <cfRule type="cellIs" dxfId="183" priority="169" operator="equal">
      <formula>"X"</formula>
    </cfRule>
    <cfRule type="cellIs" dxfId="182" priority="168" operator="equal">
      <formula>"X"</formula>
    </cfRule>
  </conditionalFormatting>
  <conditionalFormatting sqref="U40">
    <cfRule type="cellIs" dxfId="181" priority="83" operator="equal">
      <formula>"X"</formula>
    </cfRule>
    <cfRule type="cellIs" dxfId="180" priority="82" operator="equal">
      <formula>"X"</formula>
    </cfRule>
  </conditionalFormatting>
  <conditionalFormatting sqref="U56">
    <cfRule type="cellIs" dxfId="179" priority="73" operator="equal">
      <formula>"X"</formula>
    </cfRule>
    <cfRule type="cellIs" dxfId="178" priority="72" operator="equal">
      <formula>"X"</formula>
    </cfRule>
  </conditionalFormatting>
  <conditionalFormatting sqref="U65:U70 W65:W70">
    <cfRule type="cellIs" dxfId="177" priority="213" operator="equal">
      <formula>"X"</formula>
    </cfRule>
    <cfRule type="cellIs" dxfId="176" priority="214" operator="equal">
      <formula>"X"</formula>
    </cfRule>
  </conditionalFormatting>
  <conditionalFormatting sqref="U96">
    <cfRule type="cellIs" dxfId="175" priority="62" operator="equal">
      <formula>"X"</formula>
    </cfRule>
    <cfRule type="cellIs" dxfId="174" priority="63" operator="equal">
      <formula>"X"</formula>
    </cfRule>
  </conditionalFormatting>
  <conditionalFormatting sqref="U116">
    <cfRule type="cellIs" dxfId="173" priority="52" operator="equal">
      <formula>"X"</formula>
    </cfRule>
    <cfRule type="cellIs" dxfId="172" priority="53" operator="equal">
      <formula>"X"</formula>
    </cfRule>
  </conditionalFormatting>
  <conditionalFormatting sqref="U131">
    <cfRule type="cellIs" dxfId="171" priority="43" operator="equal">
      <formula>"X"</formula>
    </cfRule>
    <cfRule type="cellIs" dxfId="170" priority="42" operator="equal">
      <formula>"X"</formula>
    </cfRule>
  </conditionalFormatting>
  <conditionalFormatting sqref="U146">
    <cfRule type="cellIs" dxfId="169" priority="32" operator="equal">
      <formula>"X"</formula>
    </cfRule>
    <cfRule type="cellIs" dxfId="168" priority="33" operator="equal">
      <formula>"X"</formula>
    </cfRule>
  </conditionalFormatting>
  <conditionalFormatting sqref="U171">
    <cfRule type="cellIs" dxfId="167" priority="22" operator="equal">
      <formula>"X"</formula>
    </cfRule>
    <cfRule type="cellIs" dxfId="166" priority="23" operator="equal">
      <formula>"X"</formula>
    </cfRule>
  </conditionalFormatting>
  <conditionalFormatting sqref="U183">
    <cfRule type="cellIs" dxfId="165" priority="13" operator="equal">
      <formula>"X"</formula>
    </cfRule>
    <cfRule type="cellIs" dxfId="164" priority="12" operator="equal">
      <formula>"X"</formula>
    </cfRule>
  </conditionalFormatting>
  <dataValidations count="6">
    <dataValidation type="list" allowBlank="1" showInputMessage="1" showErrorMessage="1" sqref="D4" xr:uid="{94A70B8E-4737-4AEC-B897-E087ED2973CF}">
      <formula1>"Infrastructure Deployment,Use and Adoption,Planning,Dual: Use and Adoption and Planning,Dual: Infrastructure Deployment and Planning"</formula1>
    </dataValidation>
    <dataValidation type="list" allowBlank="1" showErrorMessage="1" sqref="N214:N220" xr:uid="{00000000-0002-0000-0000-000004000000}">
      <formula1>"Unfunded,Funded"</formula1>
    </dataValidation>
    <dataValidation type="list" allowBlank="1" showErrorMessage="1" sqref="D42:D51" xr:uid="{00000000-0002-0000-0000-000003000000}">
      <formula1>"Middle-Mile,Last-Mile,Both,NA"</formula1>
    </dataValidation>
    <dataValidation type="list" allowBlank="1" showErrorMessage="1" sqref="C201:C207" xr:uid="{00000000-0002-0000-0000-000002000000}">
      <formula1>"Laptop,Computer,Router,Tablet,Other"</formula1>
    </dataValidation>
    <dataValidation type="list" allowBlank="1" sqref="C214:C220" xr:uid="{00000000-0002-0000-0000-000001000000}">
      <formula1>"Contractor,Subrecipient,Non-funded Collaborator"</formula1>
    </dataValidation>
    <dataValidation type="date" operator="greaterThan" allowBlank="1" showInputMessage="1" showErrorMessage="1" prompt="The date should be after 2020." sqref="P11 P14:P15 P228 D14:D15" xr:uid="{00000000-0002-0000-0000-000000000000}">
      <formula1>43831</formula1>
    </dataValidation>
  </dataValidation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2"/>
  <sheetViews>
    <sheetView zoomScale="90" zoomScaleNormal="90" workbookViewId="0">
      <selection activeCell="B3" sqref="B3"/>
    </sheetView>
  </sheetViews>
  <sheetFormatPr defaultColWidth="14.42578125" defaultRowHeight="15" customHeight="1" x14ac:dyDescent="0.25"/>
  <cols>
    <col min="1" max="1" width="2.7109375" customWidth="1"/>
    <col min="2" max="2" width="160.7109375" customWidth="1"/>
    <col min="3" max="26" width="8.85546875" customWidth="1"/>
  </cols>
  <sheetData>
    <row r="1" spans="1:26" x14ac:dyDescent="0.25">
      <c r="A1" s="1"/>
      <c r="B1" s="2"/>
      <c r="C1" s="1"/>
      <c r="D1" s="1"/>
      <c r="E1" s="1"/>
      <c r="F1" s="1"/>
      <c r="G1" s="1"/>
      <c r="H1" s="1"/>
      <c r="I1" s="1"/>
      <c r="J1" s="1"/>
      <c r="K1" s="1"/>
      <c r="L1" s="1"/>
      <c r="M1" s="1"/>
      <c r="N1" s="1"/>
      <c r="O1" s="1"/>
      <c r="P1" s="1"/>
      <c r="Q1" s="1"/>
      <c r="R1" s="1"/>
      <c r="S1" s="1"/>
      <c r="T1" s="1"/>
      <c r="U1" s="1"/>
      <c r="V1" s="1"/>
      <c r="W1" s="1"/>
      <c r="X1" s="1"/>
      <c r="Y1" s="1"/>
      <c r="Z1" s="1"/>
    </row>
    <row r="2" spans="1:26" x14ac:dyDescent="0.25">
      <c r="A2" s="1"/>
      <c r="B2" s="2"/>
      <c r="C2" s="1"/>
      <c r="D2" s="1"/>
      <c r="E2" s="1"/>
      <c r="F2" s="1"/>
      <c r="G2" s="1"/>
      <c r="H2" s="1"/>
      <c r="I2" s="1"/>
      <c r="J2" s="1"/>
      <c r="K2" s="1"/>
      <c r="L2" s="1"/>
      <c r="M2" s="1"/>
      <c r="N2" s="1"/>
      <c r="O2" s="1"/>
      <c r="P2" s="1"/>
      <c r="Q2" s="1"/>
      <c r="R2" s="1"/>
      <c r="S2" s="1"/>
      <c r="T2" s="1"/>
      <c r="U2" s="1"/>
      <c r="V2" s="1"/>
      <c r="W2" s="1"/>
      <c r="X2" s="1"/>
      <c r="Y2" s="1"/>
      <c r="Z2" s="1"/>
    </row>
    <row r="3" spans="1:26" x14ac:dyDescent="0.25">
      <c r="A3" s="1"/>
      <c r="B3" s="2"/>
      <c r="C3" s="1"/>
      <c r="D3" s="1"/>
      <c r="E3" s="1"/>
      <c r="F3" s="1"/>
      <c r="G3" s="1"/>
      <c r="H3" s="1"/>
      <c r="I3" s="1"/>
      <c r="J3" s="1"/>
      <c r="K3" s="1"/>
      <c r="L3" s="1"/>
      <c r="M3" s="1"/>
      <c r="N3" s="1"/>
      <c r="O3" s="1"/>
      <c r="P3" s="1"/>
      <c r="Q3" s="1"/>
      <c r="R3" s="1"/>
      <c r="S3" s="1"/>
      <c r="T3" s="1"/>
      <c r="U3" s="1"/>
      <c r="V3" s="1"/>
      <c r="W3" s="1"/>
      <c r="X3" s="1"/>
      <c r="Y3" s="1"/>
      <c r="Z3" s="1"/>
    </row>
    <row r="4" spans="1:26" x14ac:dyDescent="0.25">
      <c r="A4" s="1"/>
      <c r="B4" s="2"/>
      <c r="C4" s="1"/>
      <c r="D4" s="1"/>
      <c r="E4" s="1"/>
      <c r="F4" s="1"/>
      <c r="G4" s="1"/>
      <c r="H4" s="1"/>
      <c r="I4" s="1"/>
      <c r="J4" s="1"/>
      <c r="K4" s="1"/>
      <c r="L4" s="1"/>
      <c r="M4" s="1"/>
      <c r="N4" s="1"/>
      <c r="O4" s="1"/>
      <c r="P4" s="1"/>
      <c r="Q4" s="1"/>
      <c r="R4" s="1"/>
      <c r="S4" s="1"/>
      <c r="T4" s="1"/>
      <c r="U4" s="1"/>
      <c r="V4" s="1"/>
      <c r="W4" s="1"/>
      <c r="X4" s="1"/>
      <c r="Y4" s="1"/>
      <c r="Z4" s="1"/>
    </row>
    <row r="5" spans="1:26" ht="21" x14ac:dyDescent="0.25">
      <c r="A5" s="1"/>
      <c r="B5" s="181" t="s">
        <v>0</v>
      </c>
      <c r="C5" s="1"/>
      <c r="D5" s="1"/>
      <c r="E5" s="1"/>
      <c r="F5" s="1"/>
      <c r="G5" s="1"/>
      <c r="H5" s="1"/>
      <c r="I5" s="1"/>
      <c r="J5" s="1"/>
      <c r="K5" s="1"/>
      <c r="L5" s="1"/>
      <c r="M5" s="1"/>
      <c r="N5" s="1"/>
      <c r="O5" s="1"/>
      <c r="P5" s="1"/>
      <c r="Q5" s="1"/>
      <c r="R5" s="1"/>
      <c r="S5" s="1"/>
      <c r="T5" s="1"/>
      <c r="U5" s="1"/>
      <c r="V5" s="1"/>
      <c r="W5" s="1"/>
      <c r="X5" s="1"/>
      <c r="Y5" s="1"/>
      <c r="Z5" s="1"/>
    </row>
    <row r="6" spans="1:26" ht="21" x14ac:dyDescent="0.25">
      <c r="A6" s="1"/>
      <c r="B6" s="18"/>
      <c r="C6" s="1"/>
      <c r="D6" s="1"/>
      <c r="E6" s="1"/>
      <c r="F6" s="1"/>
      <c r="G6" s="1"/>
      <c r="H6" s="1"/>
      <c r="I6" s="1"/>
      <c r="J6" s="1"/>
      <c r="K6" s="1"/>
      <c r="L6" s="1"/>
      <c r="M6" s="1"/>
      <c r="N6" s="1"/>
      <c r="O6" s="1"/>
      <c r="P6" s="1"/>
      <c r="Q6" s="1"/>
      <c r="R6" s="1"/>
      <c r="S6" s="1"/>
      <c r="T6" s="1"/>
      <c r="U6" s="1"/>
      <c r="V6" s="1"/>
      <c r="W6" s="1"/>
      <c r="X6" s="1"/>
      <c r="Y6" s="1"/>
      <c r="Z6" s="1"/>
    </row>
    <row r="7" spans="1:26" ht="21" x14ac:dyDescent="0.25">
      <c r="A7" s="1"/>
      <c r="B7" s="182" t="s">
        <v>272</v>
      </c>
      <c r="C7" s="1"/>
      <c r="D7" s="1"/>
      <c r="E7" s="1"/>
      <c r="F7" s="1"/>
      <c r="G7" s="1"/>
      <c r="H7" s="1"/>
      <c r="I7" s="1"/>
      <c r="J7" s="1"/>
      <c r="K7" s="1"/>
      <c r="L7" s="1"/>
      <c r="M7" s="1"/>
      <c r="N7" s="1"/>
      <c r="O7" s="1"/>
      <c r="P7" s="1"/>
      <c r="Q7" s="1"/>
      <c r="R7" s="1"/>
      <c r="S7" s="1"/>
      <c r="T7" s="1"/>
      <c r="U7" s="1"/>
      <c r="V7" s="1"/>
      <c r="W7" s="1"/>
      <c r="X7" s="1"/>
      <c r="Y7" s="1"/>
      <c r="Z7" s="1"/>
    </row>
    <row r="8" spans="1:26" ht="18.75" x14ac:dyDescent="0.25">
      <c r="A8" s="1"/>
      <c r="B8" s="19"/>
      <c r="C8" s="1"/>
      <c r="D8" s="1"/>
      <c r="E8" s="1"/>
      <c r="F8" s="1"/>
      <c r="G8" s="1"/>
      <c r="H8" s="1"/>
      <c r="I8" s="1"/>
      <c r="J8" s="1"/>
      <c r="K8" s="1"/>
      <c r="L8" s="1"/>
      <c r="M8" s="1"/>
      <c r="N8" s="1"/>
      <c r="O8" s="1"/>
      <c r="P8" s="1"/>
      <c r="Q8" s="1"/>
      <c r="R8" s="1"/>
      <c r="S8" s="1"/>
      <c r="T8" s="1"/>
      <c r="U8" s="1"/>
      <c r="V8" s="1"/>
      <c r="W8" s="1"/>
      <c r="X8" s="1"/>
      <c r="Y8" s="1"/>
      <c r="Z8" s="1"/>
    </row>
    <row r="9" spans="1:26" ht="41.1" customHeight="1" x14ac:dyDescent="0.25">
      <c r="A9" s="1"/>
      <c r="B9" s="20" t="s">
        <v>273</v>
      </c>
      <c r="C9" s="1"/>
      <c r="D9" s="1"/>
      <c r="E9" s="1"/>
      <c r="F9" s="1"/>
      <c r="G9" s="1"/>
      <c r="H9" s="1"/>
      <c r="I9" s="1"/>
      <c r="J9" s="1"/>
      <c r="K9" s="1"/>
      <c r="L9" s="1"/>
      <c r="M9" s="1"/>
      <c r="N9" s="1"/>
      <c r="O9" s="1"/>
      <c r="P9" s="1"/>
      <c r="Q9" s="1"/>
      <c r="R9" s="1"/>
      <c r="S9" s="1"/>
      <c r="T9" s="1"/>
      <c r="U9" s="1"/>
      <c r="V9" s="1"/>
      <c r="W9" s="1"/>
      <c r="X9" s="1"/>
      <c r="Y9" s="1"/>
      <c r="Z9" s="1"/>
    </row>
    <row r="10" spans="1:26" ht="15.75" x14ac:dyDescent="0.25">
      <c r="A10" s="1"/>
      <c r="B10" s="21"/>
      <c r="C10" s="1"/>
      <c r="D10" s="1"/>
      <c r="E10" s="1"/>
      <c r="F10" s="1"/>
      <c r="G10" s="1"/>
      <c r="H10" s="1"/>
      <c r="I10" s="1"/>
      <c r="J10" s="1"/>
      <c r="K10" s="1"/>
      <c r="L10" s="1"/>
      <c r="M10" s="1"/>
      <c r="N10" s="1"/>
      <c r="O10" s="1"/>
      <c r="P10" s="1"/>
      <c r="Q10" s="1"/>
      <c r="R10" s="1"/>
      <c r="S10" s="1"/>
      <c r="T10" s="1"/>
      <c r="U10" s="1"/>
      <c r="V10" s="1"/>
      <c r="W10" s="1"/>
      <c r="X10" s="1"/>
      <c r="Y10" s="1"/>
      <c r="Z10" s="1"/>
    </row>
    <row r="11" spans="1:26" ht="54" customHeight="1" x14ac:dyDescent="0.25">
      <c r="A11" s="1"/>
      <c r="B11" s="20" t="s">
        <v>274</v>
      </c>
      <c r="C11" s="1"/>
      <c r="D11" s="1"/>
      <c r="E11" s="1"/>
      <c r="F11" s="1"/>
      <c r="G11" s="1"/>
      <c r="H11" s="1"/>
      <c r="I11" s="1"/>
      <c r="J11" s="1"/>
      <c r="K11" s="1"/>
      <c r="L11" s="1"/>
      <c r="M11" s="1"/>
      <c r="N11" s="1"/>
      <c r="O11" s="1"/>
      <c r="P11" s="1"/>
      <c r="Q11" s="1"/>
      <c r="R11" s="1"/>
      <c r="S11" s="1"/>
      <c r="T11" s="1"/>
      <c r="U11" s="1"/>
      <c r="V11" s="1"/>
      <c r="W11" s="1"/>
      <c r="X11" s="1"/>
      <c r="Y11" s="1"/>
      <c r="Z11" s="1"/>
    </row>
    <row r="12" spans="1:26" ht="15.75" x14ac:dyDescent="0.25">
      <c r="A12" s="1"/>
      <c r="B12" s="21"/>
      <c r="C12" s="1"/>
      <c r="D12" s="1"/>
      <c r="E12" s="1"/>
      <c r="F12" s="1"/>
      <c r="G12" s="1"/>
      <c r="H12" s="1"/>
      <c r="I12" s="1"/>
      <c r="J12" s="1"/>
      <c r="K12" s="1"/>
      <c r="L12" s="1"/>
      <c r="M12" s="1"/>
      <c r="N12" s="1"/>
      <c r="O12" s="1"/>
      <c r="P12" s="1"/>
      <c r="Q12" s="1"/>
      <c r="R12" s="1"/>
      <c r="S12" s="1"/>
      <c r="T12" s="1"/>
      <c r="U12" s="1"/>
      <c r="V12" s="1"/>
      <c r="W12" s="1"/>
      <c r="X12" s="1"/>
      <c r="Y12" s="1"/>
      <c r="Z12" s="1"/>
    </row>
    <row r="13" spans="1:26" ht="71.45" customHeight="1" x14ac:dyDescent="0.25">
      <c r="A13" s="1"/>
      <c r="B13" s="20" t="s">
        <v>275</v>
      </c>
      <c r="C13" s="1"/>
      <c r="D13" s="1"/>
      <c r="E13" s="1"/>
      <c r="F13" s="1"/>
      <c r="G13" s="1"/>
      <c r="H13" s="1"/>
      <c r="I13" s="1"/>
      <c r="J13" s="1"/>
      <c r="K13" s="1"/>
      <c r="L13" s="1"/>
      <c r="M13" s="1"/>
      <c r="N13" s="1"/>
      <c r="O13" s="1"/>
      <c r="P13" s="1"/>
      <c r="Q13" s="1"/>
      <c r="R13" s="1"/>
      <c r="S13" s="1"/>
      <c r="T13" s="1"/>
      <c r="U13" s="1"/>
      <c r="V13" s="1"/>
      <c r="W13" s="1"/>
      <c r="X13" s="1"/>
      <c r="Y13" s="1"/>
      <c r="Z13" s="1"/>
    </row>
    <row r="14" spans="1:26" ht="15.75" x14ac:dyDescent="0.25">
      <c r="A14" s="1"/>
      <c r="B14" s="21"/>
      <c r="C14" s="1"/>
      <c r="D14" s="1"/>
      <c r="E14" s="1"/>
      <c r="F14" s="1"/>
      <c r="G14" s="1"/>
      <c r="H14" s="1"/>
      <c r="I14" s="1"/>
      <c r="J14" s="1"/>
      <c r="K14" s="1"/>
      <c r="L14" s="1"/>
      <c r="M14" s="1"/>
      <c r="N14" s="1"/>
      <c r="O14" s="1"/>
      <c r="P14" s="1"/>
      <c r="Q14" s="1"/>
      <c r="R14" s="1"/>
      <c r="S14" s="1"/>
      <c r="T14" s="1"/>
      <c r="U14" s="1"/>
      <c r="V14" s="1"/>
      <c r="W14" s="1"/>
      <c r="X14" s="1"/>
      <c r="Y14" s="1"/>
      <c r="Z14" s="1"/>
    </row>
    <row r="15" spans="1:26" ht="56.45" customHeight="1" x14ac:dyDescent="0.25">
      <c r="A15" s="1"/>
      <c r="B15" s="20" t="s">
        <v>276</v>
      </c>
      <c r="C15" s="1"/>
      <c r="D15" s="1"/>
      <c r="E15" s="1"/>
      <c r="F15" s="1"/>
      <c r="G15" s="1"/>
      <c r="H15" s="1"/>
      <c r="I15" s="1"/>
      <c r="J15" s="1"/>
      <c r="K15" s="1"/>
      <c r="L15" s="1"/>
      <c r="M15" s="1"/>
      <c r="N15" s="1"/>
      <c r="O15" s="1"/>
      <c r="P15" s="1"/>
      <c r="Q15" s="1"/>
      <c r="R15" s="1"/>
      <c r="S15" s="1"/>
      <c r="T15" s="1"/>
      <c r="U15" s="1"/>
      <c r="V15" s="1"/>
      <c r="W15" s="1"/>
      <c r="X15" s="1"/>
      <c r="Y15" s="1"/>
      <c r="Z15" s="1"/>
    </row>
    <row r="16" spans="1:26" ht="15.75" customHeight="1" x14ac:dyDescent="0.25">
      <c r="A16" s="1"/>
      <c r="B16" s="21"/>
      <c r="C16" s="1"/>
      <c r="D16" s="1"/>
      <c r="E16" s="1"/>
      <c r="F16" s="1"/>
      <c r="G16" s="1"/>
      <c r="H16" s="1"/>
      <c r="I16" s="1"/>
      <c r="J16" s="1"/>
      <c r="K16" s="1"/>
      <c r="L16" s="1"/>
      <c r="M16" s="1"/>
      <c r="N16" s="1"/>
      <c r="O16" s="1"/>
      <c r="P16" s="1"/>
      <c r="Q16" s="1"/>
      <c r="R16" s="1"/>
      <c r="S16" s="1"/>
      <c r="T16" s="1"/>
      <c r="U16" s="1"/>
      <c r="V16" s="1"/>
      <c r="W16" s="1"/>
      <c r="X16" s="1"/>
      <c r="Y16" s="1"/>
      <c r="Z16" s="1"/>
    </row>
    <row r="17" spans="1:26" ht="41.45" customHeight="1" x14ac:dyDescent="0.25">
      <c r="A17" s="1"/>
      <c r="B17" s="21" t="s">
        <v>277</v>
      </c>
      <c r="C17" s="1"/>
      <c r="D17" s="1"/>
      <c r="E17" s="1"/>
      <c r="F17" s="1"/>
      <c r="G17" s="1"/>
      <c r="H17" s="1"/>
      <c r="I17" s="1"/>
      <c r="J17" s="1"/>
      <c r="K17" s="1"/>
      <c r="L17" s="1"/>
      <c r="M17" s="1"/>
      <c r="N17" s="1"/>
      <c r="O17" s="1"/>
      <c r="P17" s="1"/>
      <c r="Q17" s="1"/>
      <c r="R17" s="1"/>
      <c r="S17" s="1"/>
      <c r="T17" s="1"/>
      <c r="U17" s="1"/>
      <c r="V17" s="1"/>
      <c r="W17" s="1"/>
      <c r="X17" s="1"/>
      <c r="Y17" s="1"/>
      <c r="Z17" s="1"/>
    </row>
    <row r="18" spans="1:26" ht="15.75" x14ac:dyDescent="0.25">
      <c r="A18" s="1"/>
      <c r="B18" s="21"/>
      <c r="C18" s="1"/>
      <c r="D18" s="1"/>
      <c r="E18" s="1"/>
      <c r="F18" s="1"/>
      <c r="G18" s="1"/>
      <c r="H18" s="1"/>
      <c r="I18" s="1"/>
      <c r="J18" s="1"/>
      <c r="K18" s="1"/>
      <c r="L18" s="1"/>
      <c r="M18" s="1"/>
      <c r="N18" s="1"/>
      <c r="O18" s="1"/>
      <c r="P18" s="1"/>
      <c r="Q18" s="1"/>
      <c r="R18" s="1"/>
      <c r="S18" s="1"/>
      <c r="T18" s="1"/>
      <c r="U18" s="1"/>
      <c r="V18" s="1"/>
      <c r="W18" s="1"/>
      <c r="X18" s="1"/>
      <c r="Y18" s="1"/>
      <c r="Z18" s="1"/>
    </row>
    <row r="19" spans="1:26" ht="42.6" customHeight="1" x14ac:dyDescent="0.25">
      <c r="A19" s="1"/>
      <c r="B19" s="51" t="s">
        <v>278</v>
      </c>
      <c r="C19" s="1"/>
      <c r="D19" s="1"/>
      <c r="E19" s="1"/>
      <c r="F19" s="1"/>
      <c r="G19" s="1"/>
      <c r="H19" s="1"/>
      <c r="I19" s="1"/>
      <c r="J19" s="1"/>
      <c r="K19" s="1"/>
      <c r="L19" s="1"/>
      <c r="M19" s="1"/>
      <c r="N19" s="1"/>
      <c r="O19" s="1"/>
      <c r="P19" s="1"/>
      <c r="Q19" s="1"/>
      <c r="R19" s="1"/>
      <c r="S19" s="1"/>
      <c r="T19" s="1"/>
      <c r="U19" s="1"/>
      <c r="V19" s="1"/>
      <c r="W19" s="1"/>
      <c r="X19" s="1"/>
      <c r="Y19" s="1"/>
      <c r="Z19" s="1"/>
    </row>
    <row r="20" spans="1:26" ht="15.75" x14ac:dyDescent="0.25">
      <c r="A20" s="1"/>
      <c r="B20" s="52"/>
      <c r="C20" s="1"/>
      <c r="D20" s="1"/>
      <c r="E20" s="1"/>
      <c r="F20" s="1"/>
      <c r="G20" s="1"/>
      <c r="H20" s="1"/>
      <c r="I20" s="1"/>
      <c r="J20" s="1"/>
      <c r="K20" s="1"/>
      <c r="L20" s="1"/>
      <c r="M20" s="1"/>
      <c r="N20" s="1"/>
      <c r="O20" s="1"/>
      <c r="P20" s="1"/>
      <c r="Q20" s="1"/>
      <c r="R20" s="1"/>
      <c r="S20" s="1"/>
      <c r="T20" s="1"/>
      <c r="U20" s="1"/>
      <c r="V20" s="1"/>
      <c r="W20" s="1"/>
      <c r="X20" s="1"/>
      <c r="Y20" s="1"/>
      <c r="Z20" s="1"/>
    </row>
    <row r="21" spans="1:26" ht="44.25" customHeight="1" x14ac:dyDescent="0.25">
      <c r="A21" s="1"/>
      <c r="B21" s="53" t="s">
        <v>279</v>
      </c>
      <c r="C21" s="1"/>
      <c r="D21" s="1"/>
      <c r="E21" s="1"/>
      <c r="F21" s="1"/>
      <c r="G21" s="1"/>
      <c r="H21" s="1"/>
      <c r="I21" s="1"/>
      <c r="J21" s="1"/>
      <c r="K21" s="1"/>
      <c r="L21" s="1"/>
      <c r="M21" s="1"/>
      <c r="N21" s="1"/>
      <c r="O21" s="1"/>
      <c r="P21" s="1"/>
      <c r="Q21" s="1"/>
      <c r="R21" s="1"/>
      <c r="S21" s="1"/>
      <c r="T21" s="1"/>
      <c r="U21" s="1"/>
      <c r="V21" s="1"/>
      <c r="W21" s="1"/>
      <c r="X21" s="1"/>
      <c r="Y21" s="1"/>
      <c r="Z21" s="1"/>
    </row>
    <row r="22" spans="1:26" ht="15.75" x14ac:dyDescent="0.25">
      <c r="A22" s="1"/>
      <c r="B22" s="3"/>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sheetProtection algorithmName="SHA-512" hashValue="78nflS2jX/f4sTf8QLGwHLlj1dP74hiLXcJ0pePc6+7e60ZZ69K7ZLjHe+z1tNdcgjzttERo1YzK8G7QZRgOpw==" saltValue="6qenRb0UXDajGjYrwZliVw==" spinCount="100000" sheet="1" formatRows="0"/>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75449-338A-41D9-A669-1896C1ECE2A0}">
  <dimension ref="A1:Z1000"/>
  <sheetViews>
    <sheetView zoomScale="90" zoomScaleNormal="90" workbookViewId="0">
      <selection activeCell="N2" sqref="N2"/>
    </sheetView>
  </sheetViews>
  <sheetFormatPr defaultColWidth="14.42578125" defaultRowHeight="15" customHeight="1" x14ac:dyDescent="0.25"/>
  <cols>
    <col min="1" max="1" width="5.42578125" style="4" customWidth="1"/>
    <col min="2" max="2" width="4.42578125" style="4" customWidth="1"/>
    <col min="3" max="3" width="27.5703125" style="4" customWidth="1"/>
    <col min="4" max="4" width="26" style="4" customWidth="1"/>
    <col min="5" max="6" width="1.42578125" style="4" customWidth="1"/>
    <col min="7" max="7" width="9.42578125" style="4" customWidth="1"/>
    <col min="8" max="11" width="1.42578125" style="4" customWidth="1"/>
    <col min="12" max="12" width="6.42578125" style="4" customWidth="1"/>
    <col min="13" max="13" width="8.42578125" style="4" customWidth="1"/>
    <col min="14" max="14" width="13.42578125" style="4" customWidth="1"/>
    <col min="15" max="15" width="2.5703125" style="4" customWidth="1"/>
    <col min="16" max="18" width="8.42578125" style="4" customWidth="1"/>
    <col min="19" max="19" width="13.42578125" style="4" customWidth="1"/>
    <col min="20" max="20" width="24.5703125" style="4" customWidth="1"/>
    <col min="21" max="22" width="14.42578125" style="4" customWidth="1"/>
    <col min="23" max="16384" width="14.42578125" style="4"/>
  </cols>
  <sheetData>
    <row r="1" spans="1:26" ht="24.75" customHeight="1" thickBot="1" x14ac:dyDescent="0.3">
      <c r="A1" s="5"/>
      <c r="B1" s="106"/>
      <c r="C1" s="107"/>
      <c r="D1" s="107"/>
      <c r="E1" s="107"/>
      <c r="F1" s="107"/>
      <c r="G1" s="107"/>
      <c r="H1" s="107"/>
      <c r="I1" s="107"/>
      <c r="J1" s="107"/>
      <c r="K1" s="107"/>
      <c r="L1" s="107"/>
      <c r="M1" s="107"/>
      <c r="N1" s="107"/>
      <c r="O1" s="107"/>
      <c r="P1" s="107"/>
      <c r="Q1" s="107"/>
      <c r="R1" s="107"/>
      <c r="S1" s="107"/>
      <c r="T1" s="107"/>
      <c r="U1" s="5"/>
      <c r="V1" s="5"/>
      <c r="W1" s="5"/>
      <c r="X1" s="5"/>
      <c r="Y1" s="5"/>
      <c r="Z1" s="5"/>
    </row>
    <row r="2" spans="1:26" ht="24.75" customHeight="1" thickBot="1" x14ac:dyDescent="0.3">
      <c r="A2" s="5"/>
      <c r="B2" s="5"/>
      <c r="C2" s="5"/>
      <c r="D2" s="108" t="s">
        <v>42</v>
      </c>
      <c r="E2" s="5"/>
      <c r="F2" s="5"/>
      <c r="G2" s="5"/>
      <c r="H2" s="5"/>
      <c r="I2" s="5"/>
      <c r="J2" s="5"/>
      <c r="K2" s="5"/>
      <c r="L2" s="5"/>
      <c r="M2" s="5"/>
      <c r="N2" s="5"/>
      <c r="O2" s="5"/>
      <c r="P2" s="5"/>
      <c r="Q2" s="5"/>
      <c r="R2" s="5"/>
      <c r="S2" s="5"/>
      <c r="T2" s="5"/>
      <c r="U2" s="5"/>
      <c r="V2" s="5"/>
      <c r="W2" s="5"/>
      <c r="X2" s="5"/>
      <c r="Y2" s="5"/>
      <c r="Z2" s="5"/>
    </row>
    <row r="3" spans="1:26" ht="72" customHeight="1" thickBot="1" x14ac:dyDescent="0.3">
      <c r="A3" s="5"/>
      <c r="B3" s="5"/>
      <c r="C3" s="109"/>
      <c r="D3" s="110" t="s">
        <v>44</v>
      </c>
      <c r="E3" s="5"/>
      <c r="F3" s="5"/>
      <c r="G3" s="5"/>
      <c r="H3" s="5"/>
      <c r="I3" s="5"/>
      <c r="J3" s="5"/>
      <c r="K3" s="5"/>
      <c r="L3" s="5"/>
      <c r="M3" s="5"/>
      <c r="N3" s="5"/>
      <c r="O3" s="5"/>
      <c r="P3" s="5"/>
      <c r="Q3" s="5"/>
      <c r="R3" s="5"/>
      <c r="S3" s="5"/>
      <c r="T3" s="5"/>
      <c r="U3" s="5"/>
      <c r="V3" s="5"/>
      <c r="W3" s="5"/>
      <c r="X3" s="5"/>
      <c r="Y3" s="5"/>
      <c r="Z3" s="5"/>
    </row>
    <row r="4" spans="1:26" ht="18.75" customHeight="1" thickBot="1" x14ac:dyDescent="0.3">
      <c r="A4" s="5"/>
      <c r="B4" s="433" t="s">
        <v>45</v>
      </c>
      <c r="C4" s="434"/>
      <c r="D4" s="434"/>
      <c r="E4" s="434"/>
      <c r="F4" s="434"/>
      <c r="G4" s="434"/>
      <c r="H4" s="434"/>
      <c r="I4" s="434"/>
      <c r="J4" s="434"/>
      <c r="K4" s="434"/>
      <c r="L4" s="434"/>
      <c r="M4" s="434"/>
      <c r="N4" s="434"/>
      <c r="O4" s="434"/>
      <c r="P4" s="434"/>
      <c r="Q4" s="434"/>
      <c r="R4" s="434"/>
      <c r="S4" s="434"/>
      <c r="T4" s="434"/>
      <c r="U4" s="5"/>
      <c r="V4" s="5"/>
      <c r="W4" s="5"/>
      <c r="X4" s="5"/>
      <c r="Y4" s="5"/>
      <c r="Z4" s="5"/>
    </row>
    <row r="5" spans="1:26" ht="24.75" hidden="1" customHeight="1" x14ac:dyDescent="0.25">
      <c r="A5" s="5"/>
      <c r="B5" s="111"/>
      <c r="C5" s="112"/>
      <c r="D5" s="112"/>
      <c r="E5" s="112"/>
      <c r="F5" s="112"/>
      <c r="G5" s="112"/>
      <c r="H5" s="112"/>
      <c r="I5" s="112"/>
      <c r="J5" s="112"/>
      <c r="K5" s="112"/>
      <c r="L5" s="112"/>
      <c r="M5" s="112"/>
      <c r="N5" s="112"/>
      <c r="O5" s="112"/>
      <c r="P5" s="112"/>
      <c r="Q5" s="112"/>
      <c r="R5" s="112"/>
      <c r="S5" s="112"/>
      <c r="T5" s="112"/>
      <c r="U5" s="5"/>
      <c r="V5" s="5"/>
      <c r="W5" s="5"/>
      <c r="X5" s="5"/>
      <c r="Y5" s="5"/>
      <c r="Z5" s="5"/>
    </row>
    <row r="6" spans="1:26" ht="24.75" customHeight="1" thickBot="1" x14ac:dyDescent="0.3">
      <c r="A6" s="5"/>
      <c r="B6" s="435" t="s">
        <v>280</v>
      </c>
      <c r="C6" s="436"/>
      <c r="D6" s="436"/>
      <c r="E6" s="436"/>
      <c r="F6" s="436"/>
      <c r="G6" s="436"/>
      <c r="H6" s="436"/>
      <c r="I6" s="436"/>
      <c r="J6" s="436"/>
      <c r="K6" s="436"/>
      <c r="L6" s="436"/>
      <c r="M6" s="436"/>
      <c r="N6" s="436"/>
      <c r="O6" s="436"/>
      <c r="P6" s="436"/>
      <c r="Q6" s="436"/>
      <c r="R6" s="436"/>
      <c r="S6" s="436"/>
      <c r="T6" s="619"/>
      <c r="U6" s="194"/>
      <c r="V6" s="194"/>
      <c r="W6" s="5"/>
      <c r="X6" s="5"/>
      <c r="Y6" s="5"/>
      <c r="Z6" s="5"/>
    </row>
    <row r="7" spans="1:26" ht="15.75" customHeight="1" x14ac:dyDescent="0.25">
      <c r="A7" s="5"/>
      <c r="B7" s="620" t="s">
        <v>47</v>
      </c>
      <c r="C7" s="300"/>
      <c r="D7" s="300"/>
      <c r="E7" s="300"/>
      <c r="F7" s="300"/>
      <c r="G7" s="300"/>
      <c r="H7" s="300"/>
      <c r="I7" s="300"/>
      <c r="J7" s="300"/>
      <c r="K7" s="300"/>
      <c r="L7" s="300"/>
      <c r="M7" s="300"/>
      <c r="N7" s="300"/>
      <c r="O7" s="300"/>
      <c r="P7" s="300"/>
      <c r="Q7" s="300"/>
      <c r="R7" s="300"/>
      <c r="S7" s="300"/>
      <c r="T7" s="621"/>
      <c r="U7" s="5"/>
      <c r="V7" s="5"/>
      <c r="W7" s="5"/>
      <c r="X7" s="5"/>
      <c r="Y7" s="5"/>
      <c r="Z7" s="5"/>
    </row>
    <row r="8" spans="1:26" ht="15.75" customHeight="1" thickBot="1" x14ac:dyDescent="0.3">
      <c r="A8" s="5"/>
      <c r="B8" s="305"/>
      <c r="C8" s="306"/>
      <c r="D8" s="306"/>
      <c r="E8" s="306"/>
      <c r="F8" s="306"/>
      <c r="G8" s="306"/>
      <c r="H8" s="306"/>
      <c r="I8" s="306"/>
      <c r="J8" s="306"/>
      <c r="K8" s="306"/>
      <c r="L8" s="306"/>
      <c r="M8" s="306"/>
      <c r="N8" s="306"/>
      <c r="O8" s="306"/>
      <c r="P8" s="306"/>
      <c r="Q8" s="306"/>
      <c r="R8" s="306"/>
      <c r="S8" s="306"/>
      <c r="T8" s="622"/>
      <c r="U8" s="5"/>
      <c r="V8" s="5"/>
      <c r="W8" s="5"/>
      <c r="X8" s="5"/>
      <c r="Y8" s="5"/>
      <c r="Z8" s="5"/>
    </row>
    <row r="9" spans="1:26" ht="18" customHeight="1" x14ac:dyDescent="0.25">
      <c r="A9" s="5"/>
      <c r="B9" s="343" t="s">
        <v>48</v>
      </c>
      <c r="C9" s="113" t="s">
        <v>49</v>
      </c>
      <c r="D9" s="439" t="s">
        <v>50</v>
      </c>
      <c r="E9" s="259"/>
      <c r="F9" s="259"/>
      <c r="G9" s="259"/>
      <c r="H9" s="259"/>
      <c r="I9" s="259"/>
      <c r="J9" s="259"/>
      <c r="K9" s="623" t="s">
        <v>51</v>
      </c>
      <c r="L9" s="560"/>
      <c r="M9" s="560"/>
      <c r="N9" s="560"/>
      <c r="O9" s="590"/>
      <c r="P9" s="440" t="s">
        <v>52</v>
      </c>
      <c r="Q9" s="441"/>
      <c r="R9" s="441"/>
      <c r="S9" s="441"/>
      <c r="T9" s="624"/>
      <c r="U9" s="5"/>
      <c r="V9" s="5"/>
      <c r="W9" s="5"/>
      <c r="X9" s="5"/>
      <c r="Y9" s="5"/>
      <c r="Z9" s="5"/>
    </row>
    <row r="10" spans="1:26" ht="33.75" customHeight="1" x14ac:dyDescent="0.25">
      <c r="A10" s="5"/>
      <c r="B10" s="266"/>
      <c r="C10" s="114" t="s">
        <v>53</v>
      </c>
      <c r="D10" s="446" t="s">
        <v>54</v>
      </c>
      <c r="E10" s="233"/>
      <c r="F10" s="233"/>
      <c r="G10" s="233"/>
      <c r="H10" s="233"/>
      <c r="I10" s="233"/>
      <c r="J10" s="233"/>
      <c r="K10" s="466" t="s">
        <v>55</v>
      </c>
      <c r="L10" s="455"/>
      <c r="M10" s="455"/>
      <c r="N10" s="455"/>
      <c r="O10" s="467"/>
      <c r="P10" s="448">
        <v>46491</v>
      </c>
      <c r="Q10" s="233"/>
      <c r="R10" s="233"/>
      <c r="S10" s="233"/>
      <c r="T10" s="628"/>
      <c r="U10" s="5"/>
      <c r="V10" s="5"/>
      <c r="W10" s="5"/>
      <c r="X10" s="5"/>
      <c r="Y10" s="5"/>
      <c r="Z10" s="5"/>
    </row>
    <row r="11" spans="1:26" ht="24.75" customHeight="1" x14ac:dyDescent="0.25">
      <c r="A11" s="5"/>
      <c r="B11" s="266"/>
      <c r="C11" s="114" t="s">
        <v>56</v>
      </c>
      <c r="D11" s="446" t="s">
        <v>57</v>
      </c>
      <c r="E11" s="233"/>
      <c r="F11" s="233"/>
      <c r="G11" s="233"/>
      <c r="H11" s="233"/>
      <c r="I11" s="233"/>
      <c r="J11" s="234"/>
      <c r="K11" s="630" t="s">
        <v>281</v>
      </c>
      <c r="L11" s="558"/>
      <c r="M11" s="558"/>
      <c r="N11" s="558"/>
      <c r="O11" s="578"/>
      <c r="P11" s="629"/>
      <c r="Q11" s="469"/>
      <c r="R11" s="469"/>
      <c r="S11" s="469"/>
      <c r="T11" s="329"/>
      <c r="U11" s="5"/>
      <c r="V11" s="5"/>
      <c r="W11" s="5"/>
      <c r="X11" s="5"/>
      <c r="Y11" s="5"/>
      <c r="Z11" s="5"/>
    </row>
    <row r="12" spans="1:26" ht="24" customHeight="1" x14ac:dyDescent="0.25">
      <c r="A12" s="5"/>
      <c r="B12" s="266"/>
      <c r="C12" s="115" t="s">
        <v>58</v>
      </c>
      <c r="D12" s="446">
        <v>123456789</v>
      </c>
      <c r="E12" s="233"/>
      <c r="F12" s="233"/>
      <c r="G12" s="233"/>
      <c r="H12" s="233"/>
      <c r="I12" s="233"/>
      <c r="J12" s="234"/>
      <c r="K12" s="560"/>
      <c r="L12" s="560"/>
      <c r="M12" s="560"/>
      <c r="N12" s="560"/>
      <c r="O12" s="590"/>
      <c r="P12" s="446" t="s">
        <v>282</v>
      </c>
      <c r="Q12" s="233"/>
      <c r="R12" s="233"/>
      <c r="S12" s="233"/>
      <c r="T12" s="628"/>
      <c r="U12" s="9"/>
      <c r="V12" s="9"/>
      <c r="W12" s="5"/>
      <c r="X12" s="5"/>
      <c r="Y12" s="5"/>
      <c r="Z12" s="5"/>
    </row>
    <row r="13" spans="1:26" ht="31.5" customHeight="1" x14ac:dyDescent="0.25">
      <c r="A13" s="5"/>
      <c r="B13" s="266"/>
      <c r="C13" s="116" t="s">
        <v>59</v>
      </c>
      <c r="D13" s="448">
        <v>45658</v>
      </c>
      <c r="E13" s="233"/>
      <c r="F13" s="233"/>
      <c r="G13" s="233"/>
      <c r="H13" s="233"/>
      <c r="I13" s="233"/>
      <c r="J13" s="233"/>
      <c r="K13" s="466" t="s">
        <v>60</v>
      </c>
      <c r="L13" s="455"/>
      <c r="M13" s="455"/>
      <c r="N13" s="455"/>
      <c r="O13" s="467"/>
      <c r="P13" s="448">
        <v>47118</v>
      </c>
      <c r="Q13" s="233"/>
      <c r="R13" s="233"/>
      <c r="S13" s="233"/>
      <c r="T13" s="628"/>
      <c r="U13" s="5"/>
      <c r="V13" s="5"/>
      <c r="W13" s="5"/>
      <c r="X13" s="5"/>
      <c r="Y13" s="5"/>
      <c r="Z13" s="5"/>
    </row>
    <row r="14" spans="1:26" ht="34.5" customHeight="1" thickBot="1" x14ac:dyDescent="0.3">
      <c r="A14" s="5"/>
      <c r="B14" s="266"/>
      <c r="C14" s="117" t="s">
        <v>61</v>
      </c>
      <c r="D14" s="448">
        <v>46296</v>
      </c>
      <c r="E14" s="233"/>
      <c r="F14" s="233"/>
      <c r="G14" s="233"/>
      <c r="H14" s="233"/>
      <c r="I14" s="233"/>
      <c r="J14" s="233"/>
      <c r="K14" s="466" t="s">
        <v>62</v>
      </c>
      <c r="L14" s="455"/>
      <c r="M14" s="455"/>
      <c r="N14" s="455"/>
      <c r="O14" s="467"/>
      <c r="P14" s="631">
        <v>46477</v>
      </c>
      <c r="Q14" s="323"/>
      <c r="R14" s="323"/>
      <c r="S14" s="323"/>
      <c r="T14" s="632"/>
      <c r="U14" s="5"/>
      <c r="V14" s="5"/>
      <c r="W14" s="5"/>
      <c r="X14" s="5"/>
      <c r="Y14" s="5"/>
      <c r="Z14" s="5"/>
    </row>
    <row r="15" spans="1:26" ht="12" customHeight="1" x14ac:dyDescent="0.25">
      <c r="A15" s="5"/>
      <c r="B15" s="460" t="s">
        <v>63</v>
      </c>
      <c r="C15" s="273"/>
      <c r="D15" s="273"/>
      <c r="E15" s="273"/>
      <c r="F15" s="273"/>
      <c r="G15" s="273"/>
      <c r="H15" s="273"/>
      <c r="I15" s="273"/>
      <c r="J15" s="273"/>
      <c r="K15" s="273"/>
      <c r="L15" s="273"/>
      <c r="M15" s="273"/>
      <c r="N15" s="273"/>
      <c r="O15" s="273"/>
      <c r="P15" s="273"/>
      <c r="Q15" s="273"/>
      <c r="R15" s="273"/>
      <c r="S15" s="273"/>
      <c r="T15" s="274"/>
      <c r="U15" s="5"/>
      <c r="V15" s="5"/>
      <c r="W15" s="5"/>
      <c r="X15" s="5"/>
      <c r="Y15" s="5"/>
      <c r="Z15" s="5"/>
    </row>
    <row r="16" spans="1:26" ht="13.5" customHeight="1" x14ac:dyDescent="0.25">
      <c r="A16" s="5"/>
      <c r="B16" s="296"/>
      <c r="C16" s="434"/>
      <c r="D16" s="434"/>
      <c r="E16" s="434"/>
      <c r="F16" s="434"/>
      <c r="G16" s="434"/>
      <c r="H16" s="434"/>
      <c r="I16" s="434"/>
      <c r="J16" s="434"/>
      <c r="K16" s="434"/>
      <c r="L16" s="434"/>
      <c r="M16" s="434"/>
      <c r="N16" s="434"/>
      <c r="O16" s="434"/>
      <c r="P16" s="434"/>
      <c r="Q16" s="434"/>
      <c r="R16" s="434"/>
      <c r="S16" s="434"/>
      <c r="T16" s="419"/>
      <c r="U16" s="5"/>
      <c r="V16" s="5"/>
      <c r="W16" s="5"/>
      <c r="X16" s="5"/>
      <c r="Y16" s="5"/>
      <c r="Z16" s="5"/>
    </row>
    <row r="17" spans="1:26" ht="0.95" customHeight="1" thickBot="1" x14ac:dyDescent="0.3">
      <c r="A17" s="5"/>
      <c r="B17" s="352"/>
      <c r="C17" s="353"/>
      <c r="D17" s="353"/>
      <c r="E17" s="353"/>
      <c r="F17" s="353"/>
      <c r="G17" s="353"/>
      <c r="H17" s="353"/>
      <c r="I17" s="353"/>
      <c r="J17" s="353"/>
      <c r="K17" s="353"/>
      <c r="L17" s="353"/>
      <c r="M17" s="353"/>
      <c r="N17" s="353"/>
      <c r="O17" s="353"/>
      <c r="P17" s="353"/>
      <c r="Q17" s="353"/>
      <c r="R17" s="353"/>
      <c r="S17" s="353"/>
      <c r="T17" s="375"/>
      <c r="U17" s="5"/>
      <c r="V17" s="5"/>
      <c r="W17" s="5"/>
      <c r="X17" s="5"/>
      <c r="Y17" s="5"/>
      <c r="Z17" s="5"/>
    </row>
    <row r="18" spans="1:26" ht="18" hidden="1" customHeight="1" x14ac:dyDescent="0.25">
      <c r="A18" s="5"/>
      <c r="B18" s="318" t="s">
        <v>64</v>
      </c>
      <c r="C18" s="300"/>
      <c r="D18" s="300"/>
      <c r="E18" s="300"/>
      <c r="F18" s="300"/>
      <c r="G18" s="300"/>
      <c r="H18" s="300"/>
      <c r="I18" s="300"/>
      <c r="J18" s="300"/>
      <c r="K18" s="300"/>
      <c r="L18" s="300"/>
      <c r="M18" s="300"/>
      <c r="N18" s="300"/>
      <c r="O18" s="300"/>
      <c r="P18" s="300"/>
      <c r="Q18" s="300"/>
      <c r="R18" s="300"/>
      <c r="S18" s="300"/>
      <c r="T18" s="301"/>
      <c r="U18" s="5"/>
      <c r="V18" s="5"/>
      <c r="W18" s="5"/>
      <c r="X18" s="5"/>
      <c r="Y18" s="5"/>
      <c r="Z18" s="5"/>
    </row>
    <row r="19" spans="1:26" ht="15.75" customHeight="1" x14ac:dyDescent="0.25">
      <c r="A19" s="5"/>
      <c r="B19" s="302"/>
      <c r="C19" s="303"/>
      <c r="D19" s="303"/>
      <c r="E19" s="303"/>
      <c r="F19" s="303"/>
      <c r="G19" s="303"/>
      <c r="H19" s="303"/>
      <c r="I19" s="303"/>
      <c r="J19" s="303"/>
      <c r="K19" s="303"/>
      <c r="L19" s="303"/>
      <c r="M19" s="303"/>
      <c r="N19" s="303"/>
      <c r="O19" s="303"/>
      <c r="P19" s="303"/>
      <c r="Q19" s="303"/>
      <c r="R19" s="303"/>
      <c r="S19" s="303"/>
      <c r="T19" s="304"/>
      <c r="U19" s="5"/>
      <c r="V19" s="5"/>
      <c r="W19" s="5"/>
      <c r="X19" s="5"/>
      <c r="Y19" s="5"/>
      <c r="Z19" s="5"/>
    </row>
    <row r="20" spans="1:26" ht="9.75" customHeight="1" thickBot="1" x14ac:dyDescent="0.3">
      <c r="A20" s="5"/>
      <c r="B20" s="305"/>
      <c r="C20" s="306"/>
      <c r="D20" s="306"/>
      <c r="E20" s="306"/>
      <c r="F20" s="306"/>
      <c r="G20" s="306"/>
      <c r="H20" s="306"/>
      <c r="I20" s="306"/>
      <c r="J20" s="306"/>
      <c r="K20" s="306"/>
      <c r="L20" s="306"/>
      <c r="M20" s="306"/>
      <c r="N20" s="306"/>
      <c r="O20" s="306"/>
      <c r="P20" s="306"/>
      <c r="Q20" s="306"/>
      <c r="R20" s="306"/>
      <c r="S20" s="306"/>
      <c r="T20" s="307"/>
      <c r="U20" s="5"/>
      <c r="V20" s="5"/>
      <c r="W20" s="5"/>
      <c r="X20" s="5"/>
      <c r="Y20" s="5"/>
      <c r="Z20" s="5"/>
    </row>
    <row r="21" spans="1:26" ht="186" customHeight="1" x14ac:dyDescent="0.25">
      <c r="A21" s="5"/>
      <c r="B21" s="265">
        <v>1</v>
      </c>
      <c r="C21" s="625" t="s">
        <v>283</v>
      </c>
      <c r="D21" s="626"/>
      <c r="E21" s="626"/>
      <c r="F21" s="626"/>
      <c r="G21" s="626"/>
      <c r="H21" s="626"/>
      <c r="I21" s="626"/>
      <c r="J21" s="626"/>
      <c r="K21" s="626"/>
      <c r="L21" s="626"/>
      <c r="M21" s="626"/>
      <c r="N21" s="626"/>
      <c r="O21" s="626"/>
      <c r="P21" s="626"/>
      <c r="Q21" s="626"/>
      <c r="R21" s="626"/>
      <c r="S21" s="626"/>
      <c r="T21" s="627"/>
      <c r="U21" s="5"/>
      <c r="V21" s="5"/>
      <c r="W21" s="5"/>
      <c r="X21" s="5"/>
      <c r="Y21" s="5"/>
      <c r="Z21" s="5"/>
    </row>
    <row r="22" spans="1:26" ht="24.75" customHeight="1" x14ac:dyDescent="0.25">
      <c r="A22" s="5"/>
      <c r="B22" s="266"/>
      <c r="C22" s="325" t="s">
        <v>66</v>
      </c>
      <c r="D22" s="321"/>
      <c r="E22" s="474"/>
      <c r="F22" s="233"/>
      <c r="G22" s="233"/>
      <c r="H22" s="233"/>
      <c r="I22" s="233"/>
      <c r="J22" s="233"/>
      <c r="K22" s="233"/>
      <c r="L22" s="233"/>
      <c r="M22" s="233"/>
      <c r="N22" s="233"/>
      <c r="O22" s="233"/>
      <c r="P22" s="233"/>
      <c r="Q22" s="233"/>
      <c r="R22" s="233"/>
      <c r="S22" s="233"/>
      <c r="T22" s="268"/>
      <c r="U22" s="5"/>
      <c r="V22" s="5"/>
      <c r="W22" s="5"/>
      <c r="X22" s="5"/>
      <c r="Y22" s="5"/>
      <c r="Z22" s="5"/>
    </row>
    <row r="23" spans="1:26" ht="39.75" customHeight="1" x14ac:dyDescent="0.25">
      <c r="A23" s="5"/>
      <c r="B23" s="266"/>
      <c r="C23" s="259"/>
      <c r="D23" s="259"/>
      <c r="E23" s="475" t="s">
        <v>284</v>
      </c>
      <c r="F23" s="476"/>
      <c r="G23" s="476"/>
      <c r="H23" s="476"/>
      <c r="I23" s="476"/>
      <c r="J23" s="476"/>
      <c r="K23" s="476"/>
      <c r="L23" s="477"/>
      <c r="M23" s="475" t="s">
        <v>285</v>
      </c>
      <c r="N23" s="476"/>
      <c r="O23" s="476"/>
      <c r="P23" s="476"/>
      <c r="Q23" s="476"/>
      <c r="R23" s="476"/>
      <c r="S23" s="476"/>
      <c r="T23" s="486"/>
      <c r="U23" s="5"/>
      <c r="V23" s="5"/>
      <c r="W23" s="5"/>
      <c r="X23" s="5"/>
      <c r="Y23" s="5"/>
      <c r="Z23" s="5"/>
    </row>
    <row r="24" spans="1:26" ht="24.75" customHeight="1" x14ac:dyDescent="0.25">
      <c r="A24" s="5"/>
      <c r="B24" s="266"/>
      <c r="C24" s="429" t="s">
        <v>71</v>
      </c>
      <c r="D24" s="233"/>
      <c r="E24" s="317">
        <v>0.25</v>
      </c>
      <c r="F24" s="233"/>
      <c r="G24" s="233"/>
      <c r="H24" s="233"/>
      <c r="I24" s="233"/>
      <c r="J24" s="233"/>
      <c r="K24" s="233"/>
      <c r="L24" s="234"/>
      <c r="M24" s="446" t="s">
        <v>286</v>
      </c>
      <c r="N24" s="233"/>
      <c r="O24" s="233"/>
      <c r="P24" s="233"/>
      <c r="Q24" s="233"/>
      <c r="R24" s="233"/>
      <c r="S24" s="233"/>
      <c r="T24" s="268"/>
      <c r="U24" s="5"/>
      <c r="V24" s="5"/>
      <c r="W24" s="5"/>
      <c r="X24" s="5"/>
      <c r="Y24" s="5"/>
      <c r="Z24" s="5"/>
    </row>
    <row r="25" spans="1:26" ht="24.75" customHeight="1" x14ac:dyDescent="0.25">
      <c r="A25" s="5"/>
      <c r="B25" s="266"/>
      <c r="C25" s="429" t="s">
        <v>72</v>
      </c>
      <c r="D25" s="233"/>
      <c r="E25" s="317">
        <v>1</v>
      </c>
      <c r="F25" s="233"/>
      <c r="G25" s="233"/>
      <c r="H25" s="233"/>
      <c r="I25" s="233"/>
      <c r="J25" s="233"/>
      <c r="K25" s="233"/>
      <c r="L25" s="234"/>
      <c r="M25" s="446" t="s">
        <v>82</v>
      </c>
      <c r="N25" s="233"/>
      <c r="O25" s="233"/>
      <c r="P25" s="233"/>
      <c r="Q25" s="233"/>
      <c r="R25" s="233"/>
      <c r="S25" s="233"/>
      <c r="T25" s="268"/>
      <c r="U25" s="5"/>
      <c r="V25" s="5"/>
      <c r="W25" s="5"/>
      <c r="X25" s="5"/>
      <c r="Y25" s="5"/>
      <c r="Z25" s="5"/>
    </row>
    <row r="26" spans="1:26" ht="24.75" customHeight="1" x14ac:dyDescent="0.25">
      <c r="A26" s="5"/>
      <c r="B26" s="266"/>
      <c r="C26" s="429" t="s">
        <v>73</v>
      </c>
      <c r="D26" s="233"/>
      <c r="E26" s="317">
        <v>1</v>
      </c>
      <c r="F26" s="233"/>
      <c r="G26" s="233"/>
      <c r="H26" s="233"/>
      <c r="I26" s="233"/>
      <c r="J26" s="233"/>
      <c r="K26" s="233"/>
      <c r="L26" s="234"/>
      <c r="M26" s="446" t="s">
        <v>82</v>
      </c>
      <c r="N26" s="233"/>
      <c r="O26" s="233"/>
      <c r="P26" s="233"/>
      <c r="Q26" s="233"/>
      <c r="R26" s="233"/>
      <c r="S26" s="233"/>
      <c r="T26" s="268"/>
      <c r="U26" s="5"/>
      <c r="V26" s="5"/>
      <c r="W26" s="5"/>
      <c r="X26" s="5"/>
      <c r="Y26" s="5"/>
      <c r="Z26" s="5"/>
    </row>
    <row r="27" spans="1:26" ht="24.75" customHeight="1" x14ac:dyDescent="0.25">
      <c r="A27" s="5"/>
      <c r="B27" s="266"/>
      <c r="C27" s="429" t="s">
        <v>74</v>
      </c>
      <c r="D27" s="233"/>
      <c r="E27" s="317">
        <v>1</v>
      </c>
      <c r="F27" s="233"/>
      <c r="G27" s="233"/>
      <c r="H27" s="233"/>
      <c r="I27" s="233"/>
      <c r="J27" s="233"/>
      <c r="K27" s="233"/>
      <c r="L27" s="234"/>
      <c r="M27" s="446" t="s">
        <v>82</v>
      </c>
      <c r="N27" s="233"/>
      <c r="O27" s="233"/>
      <c r="P27" s="233"/>
      <c r="Q27" s="233"/>
      <c r="R27" s="233"/>
      <c r="S27" s="233"/>
      <c r="T27" s="268"/>
      <c r="U27" s="5"/>
      <c r="V27" s="5"/>
      <c r="W27" s="5"/>
      <c r="X27" s="5"/>
      <c r="Y27" s="5"/>
      <c r="Z27" s="5"/>
    </row>
    <row r="28" spans="1:26" ht="24.75" customHeight="1" x14ac:dyDescent="0.25">
      <c r="A28" s="5"/>
      <c r="B28" s="266"/>
      <c r="C28" s="429" t="s">
        <v>75</v>
      </c>
      <c r="D28" s="233"/>
      <c r="E28" s="317">
        <v>1</v>
      </c>
      <c r="F28" s="233"/>
      <c r="G28" s="233"/>
      <c r="H28" s="233"/>
      <c r="I28" s="233"/>
      <c r="J28" s="233"/>
      <c r="K28" s="233"/>
      <c r="L28" s="234"/>
      <c r="M28" s="446" t="s">
        <v>82</v>
      </c>
      <c r="N28" s="233"/>
      <c r="O28" s="233"/>
      <c r="P28" s="233"/>
      <c r="Q28" s="233"/>
      <c r="R28" s="233"/>
      <c r="S28" s="233"/>
      <c r="T28" s="268"/>
      <c r="U28" s="5"/>
      <c r="V28" s="5"/>
      <c r="W28" s="5"/>
      <c r="X28" s="5"/>
      <c r="Y28" s="5"/>
      <c r="Z28" s="5"/>
    </row>
    <row r="29" spans="1:26" ht="58.5" customHeight="1" x14ac:dyDescent="0.25">
      <c r="A29" s="5"/>
      <c r="B29" s="266"/>
      <c r="C29" s="429" t="s">
        <v>76</v>
      </c>
      <c r="D29" s="233"/>
      <c r="E29" s="317">
        <v>0.4</v>
      </c>
      <c r="F29" s="233"/>
      <c r="G29" s="233"/>
      <c r="H29" s="233"/>
      <c r="I29" s="233"/>
      <c r="J29" s="233"/>
      <c r="K29" s="233"/>
      <c r="L29" s="234"/>
      <c r="M29" s="446" t="s">
        <v>287</v>
      </c>
      <c r="N29" s="233"/>
      <c r="O29" s="233"/>
      <c r="P29" s="233"/>
      <c r="Q29" s="233"/>
      <c r="R29" s="233"/>
      <c r="S29" s="233"/>
      <c r="T29" s="268"/>
      <c r="U29" s="5"/>
      <c r="V29" s="5"/>
      <c r="W29" s="5"/>
      <c r="X29" s="5"/>
      <c r="Y29" s="5"/>
      <c r="Z29" s="5"/>
    </row>
    <row r="30" spans="1:26" ht="48.75" customHeight="1" x14ac:dyDescent="0.25">
      <c r="A30" s="5"/>
      <c r="B30" s="266"/>
      <c r="C30" s="429" t="s">
        <v>77</v>
      </c>
      <c r="D30" s="233"/>
      <c r="E30" s="317">
        <v>0.6</v>
      </c>
      <c r="F30" s="233"/>
      <c r="G30" s="233"/>
      <c r="H30" s="233"/>
      <c r="I30" s="233"/>
      <c r="J30" s="233"/>
      <c r="K30" s="233"/>
      <c r="L30" s="234"/>
      <c r="M30" s="446" t="s">
        <v>288</v>
      </c>
      <c r="N30" s="233"/>
      <c r="O30" s="233"/>
      <c r="P30" s="233"/>
      <c r="Q30" s="233"/>
      <c r="R30" s="233"/>
      <c r="S30" s="233"/>
      <c r="T30" s="268"/>
      <c r="U30" s="5"/>
      <c r="V30" s="5"/>
      <c r="W30" s="5"/>
      <c r="X30" s="5"/>
      <c r="Y30" s="5"/>
      <c r="Z30" s="5"/>
    </row>
    <row r="31" spans="1:26" ht="42" customHeight="1" x14ac:dyDescent="0.25">
      <c r="A31" s="5"/>
      <c r="B31" s="266"/>
      <c r="C31" s="429" t="s">
        <v>78</v>
      </c>
      <c r="D31" s="233"/>
      <c r="E31" s="317">
        <v>0.2</v>
      </c>
      <c r="F31" s="233"/>
      <c r="G31" s="233"/>
      <c r="H31" s="233"/>
      <c r="I31" s="233"/>
      <c r="J31" s="233"/>
      <c r="K31" s="233"/>
      <c r="L31" s="234"/>
      <c r="M31" s="446" t="s">
        <v>289</v>
      </c>
      <c r="N31" s="233"/>
      <c r="O31" s="233"/>
      <c r="P31" s="233"/>
      <c r="Q31" s="233"/>
      <c r="R31" s="233"/>
      <c r="S31" s="233"/>
      <c r="T31" s="268"/>
      <c r="U31" s="5"/>
      <c r="V31" s="5"/>
      <c r="W31" s="5"/>
      <c r="X31" s="5"/>
      <c r="Y31" s="5"/>
      <c r="Z31" s="5"/>
    </row>
    <row r="32" spans="1:26" ht="39.75" customHeight="1" x14ac:dyDescent="0.25">
      <c r="A32" s="5"/>
      <c r="B32" s="266"/>
      <c r="C32" s="429" t="s">
        <v>79</v>
      </c>
      <c r="D32" s="233"/>
      <c r="E32" s="317">
        <v>0.25</v>
      </c>
      <c r="F32" s="233"/>
      <c r="G32" s="233"/>
      <c r="H32" s="233"/>
      <c r="I32" s="233"/>
      <c r="J32" s="233"/>
      <c r="K32" s="233"/>
      <c r="L32" s="234"/>
      <c r="M32" s="446" t="s">
        <v>290</v>
      </c>
      <c r="N32" s="233"/>
      <c r="O32" s="233"/>
      <c r="P32" s="233"/>
      <c r="Q32" s="233"/>
      <c r="R32" s="233"/>
      <c r="S32" s="233"/>
      <c r="T32" s="268"/>
      <c r="U32" s="5"/>
      <c r="V32" s="5"/>
      <c r="W32" s="5"/>
      <c r="X32" s="5"/>
      <c r="Y32" s="5"/>
      <c r="Z32" s="5"/>
    </row>
    <row r="33" spans="1:26" ht="44.25" customHeight="1" x14ac:dyDescent="0.25">
      <c r="A33" s="5"/>
      <c r="B33" s="266"/>
      <c r="C33" s="429" t="s">
        <v>80</v>
      </c>
      <c r="D33" s="233"/>
      <c r="E33" s="317">
        <v>0</v>
      </c>
      <c r="F33" s="233"/>
      <c r="G33" s="233"/>
      <c r="H33" s="233"/>
      <c r="I33" s="233"/>
      <c r="J33" s="233"/>
      <c r="K33" s="233"/>
      <c r="L33" s="234"/>
      <c r="M33" s="446" t="s">
        <v>82</v>
      </c>
      <c r="N33" s="233"/>
      <c r="O33" s="233"/>
      <c r="P33" s="233"/>
      <c r="Q33" s="233"/>
      <c r="R33" s="233"/>
      <c r="S33" s="233"/>
      <c r="T33" s="268"/>
      <c r="U33" s="5"/>
      <c r="V33" s="5"/>
      <c r="W33" s="5"/>
      <c r="X33" s="5"/>
      <c r="Y33" s="5"/>
      <c r="Z33" s="5"/>
    </row>
    <row r="34" spans="1:26" ht="24.75" customHeight="1" x14ac:dyDescent="0.25">
      <c r="A34" s="5"/>
      <c r="B34" s="266"/>
      <c r="C34" s="429" t="s">
        <v>81</v>
      </c>
      <c r="D34" s="233"/>
      <c r="E34" s="317" t="s">
        <v>82</v>
      </c>
      <c r="F34" s="233"/>
      <c r="G34" s="233"/>
      <c r="H34" s="233"/>
      <c r="I34" s="233"/>
      <c r="J34" s="233"/>
      <c r="K34" s="233"/>
      <c r="L34" s="234"/>
      <c r="M34" s="446" t="s">
        <v>82</v>
      </c>
      <c r="N34" s="233"/>
      <c r="O34" s="233"/>
      <c r="P34" s="233"/>
      <c r="Q34" s="233"/>
      <c r="R34" s="233"/>
      <c r="S34" s="233"/>
      <c r="T34" s="268"/>
      <c r="U34" s="5"/>
      <c r="V34" s="5"/>
      <c r="W34" s="5"/>
      <c r="X34" s="5"/>
      <c r="Y34" s="5"/>
      <c r="Z34" s="5"/>
    </row>
    <row r="35" spans="1:26" ht="24.75" customHeight="1" x14ac:dyDescent="0.25">
      <c r="A35" s="5"/>
      <c r="B35" s="266"/>
      <c r="C35" s="635" t="s">
        <v>291</v>
      </c>
      <c r="D35" s="233"/>
      <c r="E35" s="233"/>
      <c r="F35" s="233"/>
      <c r="G35" s="233"/>
      <c r="H35" s="233"/>
      <c r="I35" s="233"/>
      <c r="J35" s="233"/>
      <c r="K35" s="233"/>
      <c r="L35" s="233"/>
      <c r="M35" s="233"/>
      <c r="N35" s="233"/>
      <c r="O35" s="233"/>
      <c r="P35" s="233"/>
      <c r="Q35" s="233"/>
      <c r="R35" s="233"/>
      <c r="S35" s="233"/>
      <c r="T35" s="268"/>
      <c r="U35" s="5"/>
      <c r="V35" s="5"/>
      <c r="W35" s="5"/>
      <c r="X35" s="5"/>
      <c r="Y35" s="5"/>
      <c r="Z35" s="5"/>
    </row>
    <row r="36" spans="1:26" ht="81" customHeight="1" x14ac:dyDescent="0.25">
      <c r="A36" s="5"/>
      <c r="B36" s="266"/>
      <c r="C36" s="636" t="s">
        <v>292</v>
      </c>
      <c r="D36" s="637"/>
      <c r="E36" s="637"/>
      <c r="F36" s="637"/>
      <c r="G36" s="637"/>
      <c r="H36" s="637"/>
      <c r="I36" s="637"/>
      <c r="J36" s="637"/>
      <c r="K36" s="637"/>
      <c r="L36" s="637"/>
      <c r="M36" s="637"/>
      <c r="N36" s="637"/>
      <c r="O36" s="637"/>
      <c r="P36" s="637"/>
      <c r="Q36" s="637"/>
      <c r="R36" s="637"/>
      <c r="S36" s="637"/>
      <c r="T36" s="638"/>
      <c r="U36" s="5"/>
      <c r="V36" s="5"/>
      <c r="W36" s="5"/>
      <c r="X36" s="5"/>
      <c r="Y36" s="5"/>
      <c r="Z36" s="5"/>
    </row>
    <row r="37" spans="1:26" ht="24.75" customHeight="1" x14ac:dyDescent="0.25">
      <c r="A37" s="5"/>
      <c r="B37" s="266"/>
      <c r="C37" s="635" t="s">
        <v>293</v>
      </c>
      <c r="D37" s="233"/>
      <c r="E37" s="233"/>
      <c r="F37" s="233"/>
      <c r="G37" s="233"/>
      <c r="H37" s="233"/>
      <c r="I37" s="233"/>
      <c r="J37" s="233"/>
      <c r="K37" s="233"/>
      <c r="L37" s="233"/>
      <c r="M37" s="233"/>
      <c r="N37" s="233"/>
      <c r="O37" s="233"/>
      <c r="P37" s="233"/>
      <c r="Q37" s="233"/>
      <c r="R37" s="233"/>
      <c r="S37" s="233"/>
      <c r="T37" s="268"/>
      <c r="U37" s="5"/>
      <c r="V37" s="5"/>
      <c r="W37" s="5"/>
      <c r="X37" s="5"/>
      <c r="Y37" s="5"/>
      <c r="Z37" s="5"/>
    </row>
    <row r="38" spans="1:26" ht="86.25" customHeight="1" thickBot="1" x14ac:dyDescent="0.3">
      <c r="A38" s="5"/>
      <c r="B38" s="344"/>
      <c r="C38" s="639" t="s">
        <v>294</v>
      </c>
      <c r="D38" s="353"/>
      <c r="E38" s="353"/>
      <c r="F38" s="353"/>
      <c r="G38" s="353"/>
      <c r="H38" s="353"/>
      <c r="I38" s="353"/>
      <c r="J38" s="353"/>
      <c r="K38" s="353"/>
      <c r="L38" s="353"/>
      <c r="M38" s="353"/>
      <c r="N38" s="353"/>
      <c r="O38" s="353"/>
      <c r="P38" s="353"/>
      <c r="Q38" s="353"/>
      <c r="R38" s="353"/>
      <c r="S38" s="353"/>
      <c r="T38" s="375"/>
      <c r="U38" s="5"/>
      <c r="V38" s="5"/>
      <c r="W38" s="5"/>
      <c r="X38" s="5"/>
      <c r="Y38" s="5"/>
      <c r="Z38" s="5"/>
    </row>
    <row r="39" spans="1:26" ht="7.5" customHeight="1" x14ac:dyDescent="0.25">
      <c r="A39" s="5"/>
      <c r="B39" s="299" t="s">
        <v>83</v>
      </c>
      <c r="C39" s="300"/>
      <c r="D39" s="300"/>
      <c r="E39" s="300"/>
      <c r="F39" s="300"/>
      <c r="G39" s="300"/>
      <c r="H39" s="300"/>
      <c r="I39" s="300"/>
      <c r="J39" s="300"/>
      <c r="K39" s="300"/>
      <c r="L39" s="300"/>
      <c r="M39" s="300"/>
      <c r="N39" s="300"/>
      <c r="O39" s="300"/>
      <c r="P39" s="300"/>
      <c r="Q39" s="300"/>
      <c r="R39" s="300"/>
      <c r="S39" s="300"/>
      <c r="T39" s="301"/>
      <c r="U39" s="5"/>
      <c r="V39" s="5"/>
      <c r="W39" s="5"/>
      <c r="X39" s="5"/>
      <c r="Y39" s="5"/>
      <c r="Z39" s="5"/>
    </row>
    <row r="40" spans="1:26" ht="6" customHeight="1" x14ac:dyDescent="0.25">
      <c r="A40" s="5"/>
      <c r="B40" s="302"/>
      <c r="C40" s="303"/>
      <c r="D40" s="303"/>
      <c r="E40" s="303"/>
      <c r="F40" s="303"/>
      <c r="G40" s="303"/>
      <c r="H40" s="303"/>
      <c r="I40" s="303"/>
      <c r="J40" s="303"/>
      <c r="K40" s="303"/>
      <c r="L40" s="303"/>
      <c r="M40" s="303"/>
      <c r="N40" s="303"/>
      <c r="O40" s="303"/>
      <c r="P40" s="303"/>
      <c r="Q40" s="303"/>
      <c r="R40" s="303"/>
      <c r="S40" s="303"/>
      <c r="T40" s="304"/>
      <c r="U40" s="5"/>
      <c r="V40" s="5"/>
      <c r="W40" s="5"/>
      <c r="X40" s="5"/>
      <c r="Y40" s="5"/>
      <c r="Z40" s="5"/>
    </row>
    <row r="41" spans="1:26" ht="12.75" customHeight="1" thickBot="1" x14ac:dyDescent="0.3">
      <c r="A41" s="5"/>
      <c r="B41" s="305"/>
      <c r="C41" s="306"/>
      <c r="D41" s="306"/>
      <c r="E41" s="306"/>
      <c r="F41" s="306"/>
      <c r="G41" s="306"/>
      <c r="H41" s="306"/>
      <c r="I41" s="306"/>
      <c r="J41" s="306"/>
      <c r="K41" s="306"/>
      <c r="L41" s="306"/>
      <c r="M41" s="306"/>
      <c r="N41" s="306"/>
      <c r="O41" s="306"/>
      <c r="P41" s="306"/>
      <c r="Q41" s="306"/>
      <c r="R41" s="306"/>
      <c r="S41" s="306"/>
      <c r="T41" s="307"/>
      <c r="U41" s="5"/>
      <c r="V41" s="5"/>
      <c r="W41" s="5"/>
      <c r="X41" s="5"/>
      <c r="Y41" s="5"/>
      <c r="Z41" s="5"/>
    </row>
    <row r="42" spans="1:26" ht="203.45" customHeight="1" thickBot="1" x14ac:dyDescent="0.3">
      <c r="A42" s="5"/>
      <c r="B42" s="265">
        <v>2</v>
      </c>
      <c r="C42" s="488" t="s">
        <v>295</v>
      </c>
      <c r="D42" s="489"/>
      <c r="E42" s="489"/>
      <c r="F42" s="489"/>
      <c r="G42" s="489"/>
      <c r="H42" s="489"/>
      <c r="I42" s="489"/>
      <c r="J42" s="489"/>
      <c r="K42" s="489"/>
      <c r="L42" s="489"/>
      <c r="M42" s="489"/>
      <c r="N42" s="489"/>
      <c r="O42" s="489"/>
      <c r="P42" s="489"/>
      <c r="Q42" s="489"/>
      <c r="R42" s="489"/>
      <c r="S42" s="489"/>
      <c r="T42" s="490"/>
      <c r="U42" s="5"/>
      <c r="V42" s="5"/>
      <c r="W42" s="5"/>
      <c r="X42" s="5"/>
      <c r="Y42" s="5"/>
      <c r="Z42" s="5"/>
    </row>
    <row r="43" spans="1:26" ht="27.75" customHeight="1" x14ac:dyDescent="0.25">
      <c r="A43" s="5"/>
      <c r="B43" s="266"/>
      <c r="C43" s="325" t="s">
        <v>85</v>
      </c>
      <c r="D43" s="321"/>
      <c r="E43" s="474"/>
      <c r="F43" s="233"/>
      <c r="G43" s="233"/>
      <c r="H43" s="233"/>
      <c r="I43" s="233"/>
      <c r="J43" s="233"/>
      <c r="K43" s="233"/>
      <c r="L43" s="233"/>
      <c r="M43" s="233"/>
      <c r="N43" s="233"/>
      <c r="O43" s="233"/>
      <c r="P43" s="233"/>
      <c r="Q43" s="233"/>
      <c r="R43" s="233"/>
      <c r="S43" s="233"/>
      <c r="T43" s="268"/>
      <c r="U43" s="5"/>
      <c r="V43" s="5"/>
      <c r="W43" s="5"/>
      <c r="X43" s="5"/>
      <c r="Y43" s="5"/>
      <c r="Z43" s="5"/>
    </row>
    <row r="44" spans="1:26" ht="27.75" customHeight="1" x14ac:dyDescent="0.25">
      <c r="A44" s="5"/>
      <c r="B44" s="266"/>
      <c r="C44" s="259"/>
      <c r="D44" s="259"/>
      <c r="E44" s="475" t="s">
        <v>296</v>
      </c>
      <c r="F44" s="476"/>
      <c r="G44" s="476"/>
      <c r="H44" s="476"/>
      <c r="I44" s="476"/>
      <c r="J44" s="476"/>
      <c r="K44" s="476"/>
      <c r="L44" s="477"/>
      <c r="M44" s="475" t="s">
        <v>285</v>
      </c>
      <c r="N44" s="476"/>
      <c r="O44" s="476"/>
      <c r="P44" s="476"/>
      <c r="Q44" s="476"/>
      <c r="R44" s="476"/>
      <c r="S44" s="476"/>
      <c r="T44" s="486"/>
      <c r="U44" s="5"/>
      <c r="V44" s="5"/>
      <c r="W44" s="5"/>
      <c r="X44" s="5"/>
      <c r="Y44" s="5"/>
      <c r="Z44" s="5"/>
    </row>
    <row r="45" spans="1:26" ht="82.5" customHeight="1" x14ac:dyDescent="0.25">
      <c r="A45" s="5"/>
      <c r="B45" s="266"/>
      <c r="C45" s="429" t="s">
        <v>87</v>
      </c>
      <c r="D45" s="233"/>
      <c r="E45" s="269">
        <v>16</v>
      </c>
      <c r="F45" s="233"/>
      <c r="G45" s="233"/>
      <c r="H45" s="233"/>
      <c r="I45" s="233"/>
      <c r="J45" s="233"/>
      <c r="K45" s="233"/>
      <c r="L45" s="234"/>
      <c r="M45" s="446" t="s">
        <v>297</v>
      </c>
      <c r="N45" s="233"/>
      <c r="O45" s="233"/>
      <c r="P45" s="233"/>
      <c r="Q45" s="233"/>
      <c r="R45" s="233"/>
      <c r="S45" s="233"/>
      <c r="T45" s="268"/>
      <c r="U45" s="5"/>
      <c r="V45" s="5"/>
      <c r="W45" s="5"/>
      <c r="X45" s="5"/>
      <c r="Y45" s="5"/>
      <c r="Z45" s="5"/>
    </row>
    <row r="46" spans="1:26" ht="24.75" customHeight="1" x14ac:dyDescent="0.25">
      <c r="A46" s="5"/>
      <c r="B46" s="266"/>
      <c r="C46" s="429" t="s">
        <v>89</v>
      </c>
      <c r="D46" s="233"/>
      <c r="E46" s="269" t="s">
        <v>82</v>
      </c>
      <c r="F46" s="233"/>
      <c r="G46" s="233"/>
      <c r="H46" s="233"/>
      <c r="I46" s="233"/>
      <c r="J46" s="233"/>
      <c r="K46" s="233"/>
      <c r="L46" s="234"/>
      <c r="M46" s="446" t="s">
        <v>82</v>
      </c>
      <c r="N46" s="569"/>
      <c r="O46" s="569"/>
      <c r="P46" s="569"/>
      <c r="Q46" s="569"/>
      <c r="R46" s="569"/>
      <c r="S46" s="569"/>
      <c r="T46" s="633"/>
      <c r="U46" s="5"/>
      <c r="V46" s="5"/>
      <c r="W46" s="5"/>
      <c r="X46" s="5"/>
      <c r="Y46" s="5"/>
      <c r="Z46" s="5"/>
    </row>
    <row r="47" spans="1:26" ht="32.1" hidden="1" customHeight="1" x14ac:dyDescent="0.25">
      <c r="A47" s="5"/>
      <c r="B47" s="266"/>
      <c r="C47" s="634" t="s">
        <v>90</v>
      </c>
      <c r="D47" s="469"/>
      <c r="E47" s="243" t="s">
        <v>82</v>
      </c>
      <c r="F47" s="469"/>
      <c r="G47" s="469"/>
      <c r="H47" s="469"/>
      <c r="I47" s="469"/>
      <c r="J47" s="469"/>
      <c r="K47" s="469"/>
      <c r="L47" s="271"/>
      <c r="M47" s="629"/>
      <c r="N47" s="469"/>
      <c r="O47" s="469"/>
      <c r="P47" s="469"/>
      <c r="Q47" s="469"/>
      <c r="R47" s="469"/>
      <c r="S47" s="469"/>
      <c r="T47" s="471"/>
      <c r="U47" s="5"/>
      <c r="V47" s="5"/>
      <c r="W47" s="5"/>
      <c r="X47" s="5"/>
      <c r="Y47" s="5"/>
      <c r="Z47" s="5"/>
    </row>
    <row r="48" spans="1:26" ht="32.450000000000003" customHeight="1" x14ac:dyDescent="0.25">
      <c r="A48" s="5"/>
      <c r="B48" s="266"/>
      <c r="C48" s="429" t="s">
        <v>91</v>
      </c>
      <c r="D48" s="233"/>
      <c r="E48" s="269">
        <v>0</v>
      </c>
      <c r="F48" s="233"/>
      <c r="G48" s="233"/>
      <c r="H48" s="233"/>
      <c r="I48" s="233"/>
      <c r="J48" s="233"/>
      <c r="K48" s="233"/>
      <c r="L48" s="234"/>
      <c r="M48" s="446" t="s">
        <v>82</v>
      </c>
      <c r="N48" s="233"/>
      <c r="O48" s="233"/>
      <c r="P48" s="233"/>
      <c r="Q48" s="233"/>
      <c r="R48" s="233"/>
      <c r="S48" s="233"/>
      <c r="T48" s="268"/>
      <c r="U48" s="5"/>
      <c r="V48" s="5"/>
      <c r="W48" s="5"/>
      <c r="X48" s="5"/>
      <c r="Y48" s="5"/>
      <c r="Z48" s="5"/>
    </row>
    <row r="49" spans="1:26" ht="24.75" customHeight="1" x14ac:dyDescent="0.25">
      <c r="A49" s="5"/>
      <c r="B49" s="266"/>
      <c r="C49" s="429" t="s">
        <v>93</v>
      </c>
      <c r="D49" s="233"/>
      <c r="E49" s="269">
        <v>0</v>
      </c>
      <c r="F49" s="233"/>
      <c r="G49" s="233"/>
      <c r="H49" s="233"/>
      <c r="I49" s="233"/>
      <c r="J49" s="233"/>
      <c r="K49" s="233"/>
      <c r="L49" s="234"/>
      <c r="M49" s="446" t="s">
        <v>82</v>
      </c>
      <c r="N49" s="233"/>
      <c r="O49" s="233"/>
      <c r="P49" s="233"/>
      <c r="Q49" s="233"/>
      <c r="R49" s="233"/>
      <c r="S49" s="233"/>
      <c r="T49" s="268"/>
      <c r="U49" s="5"/>
      <c r="V49" s="5"/>
      <c r="W49" s="5"/>
      <c r="X49" s="5"/>
      <c r="Y49" s="5"/>
      <c r="Z49" s="5"/>
    </row>
    <row r="50" spans="1:26" ht="33.950000000000003" customHeight="1" x14ac:dyDescent="0.25">
      <c r="A50" s="5"/>
      <c r="B50" s="266"/>
      <c r="C50" s="429" t="s">
        <v>94</v>
      </c>
      <c r="D50" s="233"/>
      <c r="E50" s="269">
        <v>0</v>
      </c>
      <c r="F50" s="233"/>
      <c r="G50" s="233"/>
      <c r="H50" s="233"/>
      <c r="I50" s="233"/>
      <c r="J50" s="233"/>
      <c r="K50" s="233"/>
      <c r="L50" s="234"/>
      <c r="M50" s="446" t="s">
        <v>82</v>
      </c>
      <c r="N50" s="233"/>
      <c r="O50" s="233"/>
      <c r="P50" s="233"/>
      <c r="Q50" s="233"/>
      <c r="R50" s="233"/>
      <c r="S50" s="233"/>
      <c r="T50" s="268"/>
      <c r="U50" s="5"/>
      <c r="V50" s="5"/>
      <c r="W50" s="5"/>
      <c r="X50" s="5"/>
      <c r="Y50" s="5"/>
      <c r="Z50" s="5"/>
    </row>
    <row r="51" spans="1:26" ht="32.25" customHeight="1" x14ac:dyDescent="0.25">
      <c r="A51" s="5"/>
      <c r="B51" s="266"/>
      <c r="C51" s="465" t="s">
        <v>298</v>
      </c>
      <c r="D51" s="234"/>
      <c r="E51" s="269">
        <v>1</v>
      </c>
      <c r="F51" s="233"/>
      <c r="G51" s="233"/>
      <c r="H51" s="233"/>
      <c r="I51" s="233"/>
      <c r="J51" s="233"/>
      <c r="K51" s="233"/>
      <c r="L51" s="234"/>
      <c r="M51" s="446" t="s">
        <v>82</v>
      </c>
      <c r="N51" s="233"/>
      <c r="O51" s="233"/>
      <c r="P51" s="233"/>
      <c r="Q51" s="233"/>
      <c r="R51" s="233"/>
      <c r="S51" s="233"/>
      <c r="T51" s="268"/>
      <c r="U51" s="5"/>
      <c r="V51" s="5"/>
      <c r="W51" s="5"/>
      <c r="X51" s="5"/>
      <c r="Y51" s="5"/>
      <c r="Z51" s="5"/>
    </row>
    <row r="52" spans="1:26" ht="60.75" customHeight="1" x14ac:dyDescent="0.25">
      <c r="A52" s="5"/>
      <c r="B52" s="266"/>
      <c r="C52" s="429" t="s">
        <v>97</v>
      </c>
      <c r="D52" s="233"/>
      <c r="E52" s="269">
        <v>1</v>
      </c>
      <c r="F52" s="233"/>
      <c r="G52" s="233"/>
      <c r="H52" s="233"/>
      <c r="I52" s="233"/>
      <c r="J52" s="233"/>
      <c r="K52" s="233"/>
      <c r="L52" s="234"/>
      <c r="M52" s="446" t="s">
        <v>82</v>
      </c>
      <c r="N52" s="233"/>
      <c r="O52" s="233"/>
      <c r="P52" s="233"/>
      <c r="Q52" s="233"/>
      <c r="R52" s="233"/>
      <c r="S52" s="233"/>
      <c r="T52" s="268"/>
      <c r="U52" s="5"/>
      <c r="V52" s="5"/>
      <c r="W52" s="5"/>
      <c r="X52" s="5"/>
      <c r="Y52" s="5"/>
      <c r="Z52" s="5"/>
    </row>
    <row r="53" spans="1:26" ht="32.25" customHeight="1" x14ac:dyDescent="0.25">
      <c r="A53" s="5"/>
      <c r="B53" s="266"/>
      <c r="C53" s="465" t="s">
        <v>98</v>
      </c>
      <c r="D53" s="234"/>
      <c r="E53" s="269" t="s">
        <v>82</v>
      </c>
      <c r="F53" s="233"/>
      <c r="G53" s="233"/>
      <c r="H53" s="233"/>
      <c r="I53" s="233"/>
      <c r="J53" s="233"/>
      <c r="K53" s="233"/>
      <c r="L53" s="234"/>
      <c r="M53" s="446" t="s">
        <v>82</v>
      </c>
      <c r="N53" s="233"/>
      <c r="O53" s="233"/>
      <c r="P53" s="233"/>
      <c r="Q53" s="233"/>
      <c r="R53" s="233"/>
      <c r="S53" s="233"/>
      <c r="T53" s="268"/>
      <c r="U53" s="5"/>
      <c r="V53" s="5"/>
      <c r="W53" s="5"/>
      <c r="X53" s="5"/>
      <c r="Y53" s="5"/>
      <c r="Z53" s="5"/>
    </row>
    <row r="54" spans="1:26" ht="24.75" customHeight="1" thickBot="1" x14ac:dyDescent="0.3">
      <c r="A54" s="5"/>
      <c r="B54" s="266"/>
      <c r="C54" s="464" t="s">
        <v>99</v>
      </c>
      <c r="D54" s="452"/>
      <c r="E54" s="269" t="s">
        <v>82</v>
      </c>
      <c r="F54" s="233"/>
      <c r="G54" s="233"/>
      <c r="H54" s="233"/>
      <c r="I54" s="233"/>
      <c r="J54" s="233"/>
      <c r="K54" s="233"/>
      <c r="L54" s="234"/>
      <c r="M54" s="446" t="s">
        <v>82</v>
      </c>
      <c r="N54" s="233"/>
      <c r="O54" s="233"/>
      <c r="P54" s="233"/>
      <c r="Q54" s="233"/>
      <c r="R54" s="233"/>
      <c r="S54" s="233"/>
      <c r="T54" s="268"/>
      <c r="U54" s="5"/>
      <c r="V54" s="5"/>
      <c r="W54" s="5"/>
      <c r="X54" s="5"/>
      <c r="Y54" s="5"/>
      <c r="Z54" s="5"/>
    </row>
    <row r="55" spans="1:26" ht="8.4499999999999993" customHeight="1" x14ac:dyDescent="0.25">
      <c r="A55" s="5"/>
      <c r="B55" s="299" t="s">
        <v>100</v>
      </c>
      <c r="C55" s="300"/>
      <c r="D55" s="300"/>
      <c r="E55" s="300"/>
      <c r="F55" s="300"/>
      <c r="G55" s="300"/>
      <c r="H55" s="300"/>
      <c r="I55" s="300"/>
      <c r="J55" s="300"/>
      <c r="K55" s="300"/>
      <c r="L55" s="300"/>
      <c r="M55" s="300"/>
      <c r="N55" s="300"/>
      <c r="O55" s="300"/>
      <c r="P55" s="300"/>
      <c r="Q55" s="300"/>
      <c r="R55" s="300"/>
      <c r="S55" s="300"/>
      <c r="T55" s="301"/>
      <c r="U55" s="5"/>
      <c r="V55" s="5"/>
      <c r="W55" s="5"/>
      <c r="X55" s="5"/>
      <c r="Y55" s="5"/>
      <c r="Z55" s="5"/>
    </row>
    <row r="56" spans="1:26" ht="6.95" customHeight="1" x14ac:dyDescent="0.25">
      <c r="A56" s="5"/>
      <c r="B56" s="302"/>
      <c r="C56" s="303"/>
      <c r="D56" s="303"/>
      <c r="E56" s="303"/>
      <c r="F56" s="303"/>
      <c r="G56" s="303"/>
      <c r="H56" s="303"/>
      <c r="I56" s="303"/>
      <c r="J56" s="303"/>
      <c r="K56" s="303"/>
      <c r="L56" s="303"/>
      <c r="M56" s="303"/>
      <c r="N56" s="303"/>
      <c r="O56" s="303"/>
      <c r="P56" s="303"/>
      <c r="Q56" s="303"/>
      <c r="R56" s="303"/>
      <c r="S56" s="303"/>
      <c r="T56" s="304"/>
      <c r="U56" s="5"/>
      <c r="V56" s="5"/>
      <c r="W56" s="5"/>
      <c r="X56" s="5"/>
      <c r="Y56" s="5"/>
      <c r="Z56" s="5"/>
    </row>
    <row r="57" spans="1:26" ht="9" customHeight="1" thickBot="1" x14ac:dyDescent="0.3">
      <c r="A57" s="5"/>
      <c r="B57" s="305"/>
      <c r="C57" s="306"/>
      <c r="D57" s="306"/>
      <c r="E57" s="306"/>
      <c r="F57" s="306"/>
      <c r="G57" s="306"/>
      <c r="H57" s="306"/>
      <c r="I57" s="306"/>
      <c r="J57" s="306"/>
      <c r="K57" s="306"/>
      <c r="L57" s="306"/>
      <c r="M57" s="306"/>
      <c r="N57" s="306"/>
      <c r="O57" s="306"/>
      <c r="P57" s="306"/>
      <c r="Q57" s="306"/>
      <c r="R57" s="306"/>
      <c r="S57" s="306"/>
      <c r="T57" s="307"/>
      <c r="U57" s="5"/>
      <c r="V57" s="5"/>
      <c r="W57" s="5"/>
      <c r="X57" s="5"/>
      <c r="Y57" s="5"/>
      <c r="Z57" s="5"/>
    </row>
    <row r="58" spans="1:26" ht="147.75" customHeight="1" thickBot="1" x14ac:dyDescent="0.3">
      <c r="A58" s="5"/>
      <c r="B58" s="265">
        <v>3</v>
      </c>
      <c r="C58" s="648" t="s">
        <v>299</v>
      </c>
      <c r="D58" s="649"/>
      <c r="E58" s="649"/>
      <c r="F58" s="649"/>
      <c r="G58" s="649"/>
      <c r="H58" s="649"/>
      <c r="I58" s="649"/>
      <c r="J58" s="649"/>
      <c r="K58" s="649"/>
      <c r="L58" s="649"/>
      <c r="M58" s="649"/>
      <c r="N58" s="649"/>
      <c r="O58" s="649"/>
      <c r="P58" s="649"/>
      <c r="Q58" s="649"/>
      <c r="R58" s="649"/>
      <c r="S58" s="649"/>
      <c r="T58" s="650"/>
      <c r="U58" s="5"/>
      <c r="V58" s="5"/>
      <c r="W58" s="5"/>
      <c r="X58" s="5"/>
      <c r="Y58" s="5"/>
      <c r="Z58" s="5"/>
    </row>
    <row r="59" spans="1:26" ht="24.75" customHeight="1" x14ac:dyDescent="0.25">
      <c r="A59" s="5"/>
      <c r="B59" s="266"/>
      <c r="C59" s="292" t="s">
        <v>102</v>
      </c>
      <c r="D59" s="233"/>
      <c r="E59" s="239"/>
      <c r="F59" s="233"/>
      <c r="G59" s="233"/>
      <c r="H59" s="233"/>
      <c r="I59" s="233"/>
      <c r="J59" s="233"/>
      <c r="K59" s="233"/>
      <c r="L59" s="233"/>
      <c r="M59" s="233"/>
      <c r="N59" s="233"/>
      <c r="O59" s="233"/>
      <c r="P59" s="233"/>
      <c r="Q59" s="233"/>
      <c r="R59" s="233"/>
      <c r="S59" s="233"/>
      <c r="T59" s="268"/>
      <c r="U59" s="5"/>
      <c r="V59" s="5"/>
      <c r="W59" s="5"/>
      <c r="X59" s="5"/>
      <c r="Y59" s="5"/>
      <c r="Z59" s="5"/>
    </row>
    <row r="60" spans="1:26" ht="30.75" customHeight="1" x14ac:dyDescent="0.25">
      <c r="A60" s="5"/>
      <c r="B60" s="266"/>
      <c r="C60" s="72" t="s">
        <v>103</v>
      </c>
      <c r="D60" s="184" t="s">
        <v>104</v>
      </c>
      <c r="E60" s="475" t="s">
        <v>296</v>
      </c>
      <c r="F60" s="476"/>
      <c r="G60" s="476"/>
      <c r="H60" s="476"/>
      <c r="I60" s="476"/>
      <c r="J60" s="476"/>
      <c r="K60" s="476"/>
      <c r="L60" s="477"/>
      <c r="M60" s="475" t="s">
        <v>285</v>
      </c>
      <c r="N60" s="476"/>
      <c r="O60" s="476"/>
      <c r="P60" s="476"/>
      <c r="Q60" s="476"/>
      <c r="R60" s="476"/>
      <c r="S60" s="476"/>
      <c r="T60" s="486"/>
      <c r="U60" s="5"/>
      <c r="V60" s="5"/>
      <c r="W60" s="5"/>
      <c r="X60" s="5"/>
      <c r="Y60" s="5"/>
      <c r="Z60" s="5"/>
    </row>
    <row r="61" spans="1:26" ht="12.75" hidden="1" customHeight="1" x14ac:dyDescent="0.25">
      <c r="A61" s="5"/>
      <c r="B61" s="266"/>
      <c r="C61" s="640" t="s">
        <v>105</v>
      </c>
      <c r="D61" s="201" t="s">
        <v>106</v>
      </c>
      <c r="E61" s="243"/>
      <c r="F61" s="469"/>
      <c r="G61" s="469"/>
      <c r="H61" s="469"/>
      <c r="I61" s="469"/>
      <c r="J61" s="469"/>
      <c r="K61" s="469"/>
      <c r="L61" s="271"/>
      <c r="M61" s="629"/>
      <c r="N61" s="469"/>
      <c r="O61" s="469"/>
      <c r="P61" s="469"/>
      <c r="Q61" s="469"/>
      <c r="R61" s="469"/>
      <c r="S61" s="469"/>
      <c r="T61" s="471"/>
      <c r="U61" s="5"/>
      <c r="V61" s="5"/>
      <c r="W61" s="5"/>
      <c r="X61" s="5"/>
      <c r="Y61" s="5"/>
      <c r="Z61" s="5"/>
    </row>
    <row r="62" spans="1:26" ht="94.5" customHeight="1" x14ac:dyDescent="0.25">
      <c r="A62" s="5"/>
      <c r="B62" s="266"/>
      <c r="C62" s="276"/>
      <c r="D62" s="195" t="s">
        <v>107</v>
      </c>
      <c r="E62" s="269">
        <v>0</v>
      </c>
      <c r="F62" s="233"/>
      <c r="G62" s="233"/>
      <c r="H62" s="233"/>
      <c r="I62" s="233"/>
      <c r="J62" s="233"/>
      <c r="K62" s="233"/>
      <c r="L62" s="234"/>
      <c r="M62" s="479" t="s">
        <v>82</v>
      </c>
      <c r="N62" s="321"/>
      <c r="O62" s="321"/>
      <c r="P62" s="321"/>
      <c r="Q62" s="321"/>
      <c r="R62" s="321"/>
      <c r="S62" s="321"/>
      <c r="T62" s="373"/>
      <c r="U62" s="5"/>
      <c r="V62" s="5"/>
      <c r="W62" s="5"/>
      <c r="X62" s="5"/>
      <c r="Y62" s="5"/>
      <c r="Z62" s="5"/>
    </row>
    <row r="63" spans="1:26" ht="93.95" customHeight="1" x14ac:dyDescent="0.25">
      <c r="A63" s="5"/>
      <c r="B63" s="266"/>
      <c r="C63" s="276"/>
      <c r="D63" s="195" t="s">
        <v>108</v>
      </c>
      <c r="E63" s="269">
        <v>0</v>
      </c>
      <c r="F63" s="233"/>
      <c r="G63" s="233"/>
      <c r="H63" s="233"/>
      <c r="I63" s="233"/>
      <c r="J63" s="233"/>
      <c r="K63" s="233"/>
      <c r="L63" s="233"/>
      <c r="M63" s="446" t="s">
        <v>82</v>
      </c>
      <c r="N63" s="233"/>
      <c r="O63" s="233"/>
      <c r="P63" s="233"/>
      <c r="Q63" s="233"/>
      <c r="R63" s="233"/>
      <c r="S63" s="233"/>
      <c r="T63" s="268"/>
      <c r="U63" s="5"/>
      <c r="V63" s="5"/>
      <c r="W63" s="5"/>
      <c r="X63" s="5"/>
      <c r="Y63" s="5"/>
      <c r="Z63" s="5"/>
    </row>
    <row r="64" spans="1:26" ht="15.95" hidden="1" customHeight="1" x14ac:dyDescent="0.25">
      <c r="A64" s="5"/>
      <c r="B64" s="266"/>
      <c r="C64" s="276"/>
      <c r="D64" s="201" t="s">
        <v>109</v>
      </c>
      <c r="E64" s="243"/>
      <c r="F64" s="469"/>
      <c r="G64" s="469"/>
      <c r="H64" s="469"/>
      <c r="I64" s="469"/>
      <c r="J64" s="469"/>
      <c r="K64" s="469"/>
      <c r="L64" s="271"/>
      <c r="M64" s="643"/>
      <c r="N64" s="644"/>
      <c r="O64" s="644"/>
      <c r="P64" s="644"/>
      <c r="Q64" s="644"/>
      <c r="R64" s="644"/>
      <c r="S64" s="644"/>
      <c r="T64" s="645"/>
      <c r="U64" s="5"/>
      <c r="V64" s="5"/>
      <c r="W64" s="5"/>
      <c r="X64" s="5"/>
      <c r="Y64" s="5"/>
      <c r="Z64" s="5"/>
    </row>
    <row r="65" spans="1:26" ht="90.75" customHeight="1" x14ac:dyDescent="0.25">
      <c r="A65" s="5"/>
      <c r="B65" s="266"/>
      <c r="C65" s="276"/>
      <c r="D65" s="195" t="s">
        <v>110</v>
      </c>
      <c r="E65" s="269">
        <v>0</v>
      </c>
      <c r="F65" s="233"/>
      <c r="G65" s="233"/>
      <c r="H65" s="233"/>
      <c r="I65" s="233"/>
      <c r="J65" s="233"/>
      <c r="K65" s="233"/>
      <c r="L65" s="234"/>
      <c r="M65" s="446" t="s">
        <v>82</v>
      </c>
      <c r="N65" s="233"/>
      <c r="O65" s="233"/>
      <c r="P65" s="233"/>
      <c r="Q65" s="233"/>
      <c r="R65" s="233"/>
      <c r="S65" s="233"/>
      <c r="T65" s="268"/>
      <c r="U65" s="5"/>
      <c r="V65" s="5"/>
      <c r="W65" s="5"/>
      <c r="X65" s="5"/>
      <c r="Y65" s="5"/>
      <c r="Z65" s="5"/>
    </row>
    <row r="66" spans="1:26" ht="92.45" customHeight="1" x14ac:dyDescent="0.25">
      <c r="A66" s="5"/>
      <c r="B66" s="266"/>
      <c r="C66" s="377"/>
      <c r="D66" s="195" t="s">
        <v>111</v>
      </c>
      <c r="E66" s="269">
        <v>0</v>
      </c>
      <c r="F66" s="233"/>
      <c r="G66" s="233"/>
      <c r="H66" s="233"/>
      <c r="I66" s="233"/>
      <c r="J66" s="233"/>
      <c r="K66" s="233"/>
      <c r="L66" s="234"/>
      <c r="M66" s="446" t="s">
        <v>82</v>
      </c>
      <c r="N66" s="233"/>
      <c r="O66" s="233"/>
      <c r="P66" s="233"/>
      <c r="Q66" s="233"/>
      <c r="R66" s="233"/>
      <c r="S66" s="233"/>
      <c r="T66" s="268"/>
      <c r="U66" s="5"/>
      <c r="V66" s="5"/>
      <c r="W66" s="5"/>
      <c r="X66" s="5"/>
      <c r="Y66" s="5"/>
      <c r="Z66" s="5"/>
    </row>
    <row r="67" spans="1:26" ht="17.25" customHeight="1" x14ac:dyDescent="0.25">
      <c r="A67" s="5"/>
      <c r="B67" s="266"/>
      <c r="C67" s="267"/>
      <c r="D67" s="233"/>
      <c r="E67" s="233"/>
      <c r="F67" s="233"/>
      <c r="G67" s="233"/>
      <c r="H67" s="233"/>
      <c r="I67" s="233"/>
      <c r="J67" s="233"/>
      <c r="K67" s="233"/>
      <c r="L67" s="233"/>
      <c r="M67" s="233"/>
      <c r="N67" s="233"/>
      <c r="O67" s="233"/>
      <c r="P67" s="233"/>
      <c r="Q67" s="233"/>
      <c r="R67" s="233"/>
      <c r="S67" s="233"/>
      <c r="T67" s="268"/>
      <c r="U67" s="5"/>
      <c r="V67" s="5"/>
      <c r="W67" s="5"/>
      <c r="X67" s="5"/>
      <c r="Y67" s="5"/>
      <c r="Z67" s="5"/>
    </row>
    <row r="68" spans="1:26" ht="6" hidden="1" customHeight="1" x14ac:dyDescent="0.25">
      <c r="A68" s="5"/>
      <c r="B68" s="266"/>
      <c r="C68" s="641" t="s">
        <v>112</v>
      </c>
      <c r="D68" s="202" t="s">
        <v>113</v>
      </c>
      <c r="E68" s="326"/>
      <c r="F68" s="233"/>
      <c r="G68" s="233"/>
      <c r="H68" s="233"/>
      <c r="I68" s="233"/>
      <c r="J68" s="233"/>
      <c r="K68" s="233"/>
      <c r="L68" s="234"/>
      <c r="M68" s="646"/>
      <c r="N68" s="233"/>
      <c r="O68" s="233"/>
      <c r="P68" s="233"/>
      <c r="Q68" s="233"/>
      <c r="R68" s="233"/>
      <c r="S68" s="233"/>
      <c r="T68" s="268"/>
      <c r="U68" s="5"/>
      <c r="V68" s="5"/>
      <c r="W68" s="5"/>
      <c r="X68" s="5"/>
      <c r="Y68" s="5"/>
      <c r="Z68" s="5"/>
    </row>
    <row r="69" spans="1:26" ht="3.6" hidden="1" customHeight="1" x14ac:dyDescent="0.25">
      <c r="A69" s="5"/>
      <c r="B69" s="266"/>
      <c r="C69" s="473"/>
      <c r="D69" s="202" t="s">
        <v>114</v>
      </c>
      <c r="E69" s="326"/>
      <c r="F69" s="233"/>
      <c r="G69" s="233"/>
      <c r="H69" s="233"/>
      <c r="I69" s="233"/>
      <c r="J69" s="233"/>
      <c r="K69" s="233"/>
      <c r="L69" s="234"/>
      <c r="M69" s="646"/>
      <c r="N69" s="233"/>
      <c r="O69" s="233"/>
      <c r="P69" s="233"/>
      <c r="Q69" s="233"/>
      <c r="R69" s="233"/>
      <c r="S69" s="233"/>
      <c r="T69" s="268"/>
      <c r="U69" s="5"/>
      <c r="V69" s="5"/>
      <c r="W69" s="5"/>
      <c r="X69" s="5"/>
      <c r="Y69" s="5"/>
      <c r="Z69" s="5"/>
    </row>
    <row r="70" spans="1:26" ht="3.95" hidden="1" customHeight="1" x14ac:dyDescent="0.25">
      <c r="A70" s="5"/>
      <c r="B70" s="266"/>
      <c r="C70" s="473"/>
      <c r="D70" s="202" t="s">
        <v>115</v>
      </c>
      <c r="E70" s="326"/>
      <c r="F70" s="233"/>
      <c r="G70" s="233"/>
      <c r="H70" s="233"/>
      <c r="I70" s="233"/>
      <c r="J70" s="233"/>
      <c r="K70" s="233"/>
      <c r="L70" s="234"/>
      <c r="M70" s="646"/>
      <c r="N70" s="233"/>
      <c r="O70" s="233"/>
      <c r="P70" s="233"/>
      <c r="Q70" s="233"/>
      <c r="R70" s="233"/>
      <c r="S70" s="233"/>
      <c r="T70" s="268"/>
      <c r="U70" s="5"/>
      <c r="V70" s="5"/>
      <c r="W70" s="5"/>
      <c r="X70" s="5"/>
      <c r="Y70" s="5"/>
      <c r="Z70" s="5"/>
    </row>
    <row r="71" spans="1:26" ht="6" hidden="1" customHeight="1" x14ac:dyDescent="0.25">
      <c r="A71" s="5"/>
      <c r="B71" s="266"/>
      <c r="C71" s="473"/>
      <c r="D71" s="202" t="s">
        <v>116</v>
      </c>
      <c r="E71" s="326"/>
      <c r="F71" s="233"/>
      <c r="G71" s="233"/>
      <c r="H71" s="233"/>
      <c r="I71" s="233"/>
      <c r="J71" s="233"/>
      <c r="K71" s="233"/>
      <c r="L71" s="234"/>
      <c r="M71" s="646"/>
      <c r="N71" s="233"/>
      <c r="O71" s="233"/>
      <c r="P71" s="233"/>
      <c r="Q71" s="233"/>
      <c r="R71" s="233"/>
      <c r="S71" s="233"/>
      <c r="T71" s="268"/>
      <c r="U71" s="5"/>
      <c r="V71" s="5"/>
      <c r="W71" s="5"/>
      <c r="X71" s="5"/>
      <c r="Y71" s="5"/>
      <c r="Z71" s="5"/>
    </row>
    <row r="72" spans="1:26" ht="6.75" hidden="1" customHeight="1" x14ac:dyDescent="0.25">
      <c r="A72" s="5"/>
      <c r="B72" s="266"/>
      <c r="C72" s="473"/>
      <c r="D72" s="202" t="s">
        <v>117</v>
      </c>
      <c r="E72" s="326"/>
      <c r="F72" s="233"/>
      <c r="G72" s="233"/>
      <c r="H72" s="233"/>
      <c r="I72" s="233"/>
      <c r="J72" s="233"/>
      <c r="K72" s="233"/>
      <c r="L72" s="234"/>
      <c r="M72" s="646"/>
      <c r="N72" s="233"/>
      <c r="O72" s="233"/>
      <c r="P72" s="233"/>
      <c r="Q72" s="233"/>
      <c r="R72" s="233"/>
      <c r="S72" s="233"/>
      <c r="T72" s="268"/>
      <c r="U72" s="5"/>
      <c r="V72" s="5"/>
      <c r="W72" s="5"/>
      <c r="X72" s="5"/>
      <c r="Y72" s="5"/>
      <c r="Z72" s="5"/>
    </row>
    <row r="73" spans="1:26" ht="7.5" hidden="1" customHeight="1" x14ac:dyDescent="0.25">
      <c r="A73" s="5"/>
      <c r="B73" s="266"/>
      <c r="C73" s="590"/>
      <c r="D73" s="202" t="s">
        <v>118</v>
      </c>
      <c r="E73" s="326"/>
      <c r="F73" s="233"/>
      <c r="G73" s="233"/>
      <c r="H73" s="233"/>
      <c r="I73" s="233"/>
      <c r="J73" s="233"/>
      <c r="K73" s="233"/>
      <c r="L73" s="234"/>
      <c r="M73" s="646"/>
      <c r="N73" s="233"/>
      <c r="O73" s="233"/>
      <c r="P73" s="233"/>
      <c r="Q73" s="233"/>
      <c r="R73" s="233"/>
      <c r="S73" s="233"/>
      <c r="T73" s="268"/>
      <c r="U73" s="5"/>
      <c r="V73" s="5"/>
      <c r="W73" s="5"/>
      <c r="X73" s="5"/>
      <c r="Y73" s="5"/>
      <c r="Z73" s="5"/>
    </row>
    <row r="74" spans="1:26" ht="17.25" hidden="1" customHeight="1" x14ac:dyDescent="0.25">
      <c r="A74" s="5"/>
      <c r="B74" s="266"/>
      <c r="C74" s="267"/>
      <c r="D74" s="233"/>
      <c r="E74" s="233"/>
      <c r="F74" s="233"/>
      <c r="G74" s="233"/>
      <c r="H74" s="233"/>
      <c r="I74" s="233"/>
      <c r="J74" s="233"/>
      <c r="K74" s="233"/>
      <c r="L74" s="233"/>
      <c r="M74" s="233"/>
      <c r="N74" s="233"/>
      <c r="O74" s="233"/>
      <c r="P74" s="233"/>
      <c r="Q74" s="233"/>
      <c r="R74" s="233"/>
      <c r="S74" s="233"/>
      <c r="T74" s="268"/>
      <c r="U74" s="5"/>
      <c r="V74" s="5"/>
      <c r="W74" s="5"/>
      <c r="X74" s="5"/>
      <c r="Y74" s="5"/>
      <c r="Z74" s="5"/>
    </row>
    <row r="75" spans="1:26" ht="13.5" hidden="1" customHeight="1" x14ac:dyDescent="0.25">
      <c r="A75" s="5"/>
      <c r="B75" s="266"/>
      <c r="C75" s="642" t="s">
        <v>119</v>
      </c>
      <c r="D75" s="118" t="s">
        <v>120</v>
      </c>
      <c r="E75" s="243"/>
      <c r="F75" s="469"/>
      <c r="G75" s="469"/>
      <c r="H75" s="469"/>
      <c r="I75" s="469"/>
      <c r="J75" s="469"/>
      <c r="K75" s="469"/>
      <c r="L75" s="271"/>
      <c r="M75" s="629"/>
      <c r="N75" s="469"/>
      <c r="O75" s="469"/>
      <c r="P75" s="469"/>
      <c r="Q75" s="469"/>
      <c r="R75" s="469"/>
      <c r="S75" s="469"/>
      <c r="T75" s="471"/>
      <c r="U75" s="5"/>
      <c r="V75" s="5"/>
      <c r="W75" s="5"/>
      <c r="X75" s="5"/>
      <c r="Y75" s="5"/>
      <c r="Z75" s="5"/>
    </row>
    <row r="76" spans="1:26" ht="148.15" hidden="1" customHeight="1" x14ac:dyDescent="0.25">
      <c r="A76" s="5"/>
      <c r="B76" s="266"/>
      <c r="C76" s="473"/>
      <c r="D76" s="118" t="s">
        <v>121</v>
      </c>
      <c r="E76" s="243">
        <v>0</v>
      </c>
      <c r="F76" s="469"/>
      <c r="G76" s="469"/>
      <c r="H76" s="469"/>
      <c r="I76" s="469"/>
      <c r="J76" s="469"/>
      <c r="K76" s="469"/>
      <c r="L76" s="271"/>
      <c r="M76" s="629" t="s">
        <v>82</v>
      </c>
      <c r="N76" s="469"/>
      <c r="O76" s="469"/>
      <c r="P76" s="469"/>
      <c r="Q76" s="469"/>
      <c r="R76" s="469"/>
      <c r="S76" s="469"/>
      <c r="T76" s="471"/>
      <c r="U76" s="5"/>
      <c r="V76" s="5"/>
      <c r="W76" s="5"/>
      <c r="X76" s="5"/>
      <c r="Y76" s="5"/>
      <c r="Z76" s="5"/>
    </row>
    <row r="77" spans="1:26" ht="148.15" hidden="1" customHeight="1" x14ac:dyDescent="0.25">
      <c r="A77" s="5"/>
      <c r="B77" s="266"/>
      <c r="C77" s="473"/>
      <c r="D77" s="118" t="s">
        <v>122</v>
      </c>
      <c r="E77" s="243">
        <v>0</v>
      </c>
      <c r="F77" s="469"/>
      <c r="G77" s="469"/>
      <c r="H77" s="469"/>
      <c r="I77" s="469"/>
      <c r="J77" s="469"/>
      <c r="K77" s="469"/>
      <c r="L77" s="271"/>
      <c r="M77" s="629" t="s">
        <v>82</v>
      </c>
      <c r="N77" s="469"/>
      <c r="O77" s="469"/>
      <c r="P77" s="469"/>
      <c r="Q77" s="469"/>
      <c r="R77" s="469"/>
      <c r="S77" s="469"/>
      <c r="T77" s="471"/>
      <c r="U77" s="5"/>
      <c r="V77" s="5"/>
      <c r="W77" s="5"/>
      <c r="X77" s="5"/>
      <c r="Y77" s="5"/>
      <c r="Z77" s="5"/>
    </row>
    <row r="78" spans="1:26" ht="11.45" hidden="1" customHeight="1" x14ac:dyDescent="0.25">
      <c r="A78" s="5"/>
      <c r="B78" s="266"/>
      <c r="C78" s="473"/>
      <c r="D78" s="118" t="s">
        <v>123</v>
      </c>
      <c r="E78" s="243"/>
      <c r="F78" s="469"/>
      <c r="G78" s="469"/>
      <c r="H78" s="469"/>
      <c r="I78" s="469"/>
      <c r="J78" s="469"/>
      <c r="K78" s="469"/>
      <c r="L78" s="271"/>
      <c r="M78" s="629"/>
      <c r="N78" s="469"/>
      <c r="O78" s="469"/>
      <c r="P78" s="469"/>
      <c r="Q78" s="469"/>
      <c r="R78" s="469"/>
      <c r="S78" s="469"/>
      <c r="T78" s="471"/>
      <c r="U78" s="5"/>
      <c r="V78" s="5"/>
      <c r="W78" s="5"/>
      <c r="X78" s="5"/>
      <c r="Y78" s="5"/>
      <c r="Z78" s="5"/>
    </row>
    <row r="79" spans="1:26" ht="123.6" hidden="1" customHeight="1" x14ac:dyDescent="0.25">
      <c r="A79" s="5"/>
      <c r="B79" s="266"/>
      <c r="C79" s="473"/>
      <c r="D79" s="118" t="s">
        <v>124</v>
      </c>
      <c r="E79" s="243">
        <v>0</v>
      </c>
      <c r="F79" s="469"/>
      <c r="G79" s="469"/>
      <c r="H79" s="469"/>
      <c r="I79" s="469"/>
      <c r="J79" s="469"/>
      <c r="K79" s="469"/>
      <c r="L79" s="271"/>
      <c r="M79" s="629" t="s">
        <v>82</v>
      </c>
      <c r="N79" s="469"/>
      <c r="O79" s="469"/>
      <c r="P79" s="469"/>
      <c r="Q79" s="469"/>
      <c r="R79" s="469"/>
      <c r="S79" s="469"/>
      <c r="T79" s="471"/>
      <c r="U79" s="5"/>
      <c r="V79" s="5"/>
      <c r="W79" s="5"/>
      <c r="X79" s="5"/>
      <c r="Y79" s="5"/>
      <c r="Z79" s="5"/>
    </row>
    <row r="80" spans="1:26" ht="123.6" hidden="1" customHeight="1" x14ac:dyDescent="0.25">
      <c r="A80" s="5"/>
      <c r="B80" s="266"/>
      <c r="C80" s="590"/>
      <c r="D80" s="118" t="s">
        <v>125</v>
      </c>
      <c r="E80" s="243">
        <v>0</v>
      </c>
      <c r="F80" s="469"/>
      <c r="G80" s="469"/>
      <c r="H80" s="469"/>
      <c r="I80" s="469"/>
      <c r="J80" s="469"/>
      <c r="K80" s="469"/>
      <c r="L80" s="271"/>
      <c r="M80" s="629" t="s">
        <v>82</v>
      </c>
      <c r="N80" s="469"/>
      <c r="O80" s="469"/>
      <c r="P80" s="469"/>
      <c r="Q80" s="469"/>
      <c r="R80" s="469"/>
      <c r="S80" s="469"/>
      <c r="T80" s="471"/>
      <c r="U80" s="5"/>
      <c r="V80" s="5"/>
      <c r="W80" s="5"/>
      <c r="X80" s="5"/>
      <c r="Y80" s="5"/>
      <c r="Z80" s="5"/>
    </row>
    <row r="81" spans="1:26" ht="17.25" hidden="1" customHeight="1" x14ac:dyDescent="0.25">
      <c r="A81" s="5"/>
      <c r="B81" s="266"/>
      <c r="C81" s="416"/>
      <c r="D81" s="233"/>
      <c r="E81" s="233"/>
      <c r="F81" s="233"/>
      <c r="G81" s="233"/>
      <c r="H81" s="233"/>
      <c r="I81" s="233"/>
      <c r="J81" s="233"/>
      <c r="K81" s="233"/>
      <c r="L81" s="233"/>
      <c r="M81" s="233"/>
      <c r="N81" s="233"/>
      <c r="O81" s="233"/>
      <c r="P81" s="233"/>
      <c r="Q81" s="233"/>
      <c r="R81" s="233"/>
      <c r="S81" s="233"/>
      <c r="T81" s="268"/>
      <c r="U81" s="5"/>
      <c r="V81" s="5"/>
      <c r="W81" s="5"/>
      <c r="X81" s="5"/>
      <c r="Y81" s="5"/>
      <c r="Z81" s="5"/>
    </row>
    <row r="82" spans="1:26" ht="12" hidden="1" customHeight="1" x14ac:dyDescent="0.25">
      <c r="A82" s="5"/>
      <c r="B82" s="266"/>
      <c r="C82" s="642" t="s">
        <v>126</v>
      </c>
      <c r="D82" s="201" t="s">
        <v>127</v>
      </c>
      <c r="E82" s="243"/>
      <c r="F82" s="469"/>
      <c r="G82" s="469"/>
      <c r="H82" s="469"/>
      <c r="I82" s="469"/>
      <c r="J82" s="469"/>
      <c r="K82" s="469"/>
      <c r="L82" s="271"/>
      <c r="M82" s="629"/>
      <c r="N82" s="469"/>
      <c r="O82" s="469"/>
      <c r="P82" s="469"/>
      <c r="Q82" s="469"/>
      <c r="R82" s="469"/>
      <c r="S82" s="469"/>
      <c r="T82" s="471"/>
      <c r="U82" s="5"/>
      <c r="V82" s="5"/>
      <c r="W82" s="5"/>
      <c r="X82" s="5"/>
      <c r="Y82" s="5"/>
      <c r="Z82" s="5"/>
    </row>
    <row r="83" spans="1:26" ht="96.6" customHeight="1" x14ac:dyDescent="0.25">
      <c r="A83" s="5"/>
      <c r="B83" s="266"/>
      <c r="C83" s="473"/>
      <c r="D83" s="195" t="s">
        <v>128</v>
      </c>
      <c r="E83" s="269">
        <v>0</v>
      </c>
      <c r="F83" s="233"/>
      <c r="G83" s="233"/>
      <c r="H83" s="233"/>
      <c r="I83" s="233"/>
      <c r="J83" s="233"/>
      <c r="K83" s="233"/>
      <c r="L83" s="234"/>
      <c r="M83" s="446" t="s">
        <v>82</v>
      </c>
      <c r="N83" s="233"/>
      <c r="O83" s="233"/>
      <c r="P83" s="233"/>
      <c r="Q83" s="233"/>
      <c r="R83" s="233"/>
      <c r="S83" s="233"/>
      <c r="T83" s="268"/>
      <c r="U83" s="5"/>
      <c r="V83" s="5"/>
      <c r="W83" s="5"/>
      <c r="X83" s="5"/>
      <c r="Y83" s="5"/>
      <c r="Z83" s="5"/>
    </row>
    <row r="84" spans="1:26" ht="93.75" customHeight="1" x14ac:dyDescent="0.25">
      <c r="A84" s="5"/>
      <c r="B84" s="266"/>
      <c r="C84" s="473"/>
      <c r="D84" s="195" t="s">
        <v>129</v>
      </c>
      <c r="E84" s="269">
        <v>0</v>
      </c>
      <c r="F84" s="233"/>
      <c r="G84" s="233"/>
      <c r="H84" s="233"/>
      <c r="I84" s="233"/>
      <c r="J84" s="233"/>
      <c r="K84" s="233"/>
      <c r="L84" s="234"/>
      <c r="M84" s="446" t="s">
        <v>82</v>
      </c>
      <c r="N84" s="233"/>
      <c r="O84" s="233"/>
      <c r="P84" s="233"/>
      <c r="Q84" s="233"/>
      <c r="R84" s="233"/>
      <c r="S84" s="233"/>
      <c r="T84" s="268"/>
      <c r="U84" s="5"/>
      <c r="V84" s="5"/>
      <c r="W84" s="5"/>
      <c r="X84" s="5"/>
      <c r="Y84" s="5"/>
      <c r="Z84" s="5"/>
    </row>
    <row r="85" spans="1:26" ht="12" hidden="1" customHeight="1" x14ac:dyDescent="0.25">
      <c r="A85" s="5"/>
      <c r="B85" s="266"/>
      <c r="C85" s="473"/>
      <c r="D85" s="201" t="s">
        <v>130</v>
      </c>
      <c r="E85" s="243"/>
      <c r="F85" s="469"/>
      <c r="G85" s="469"/>
      <c r="H85" s="469"/>
      <c r="I85" s="469"/>
      <c r="J85" s="469"/>
      <c r="K85" s="469"/>
      <c r="L85" s="271"/>
      <c r="M85" s="629"/>
      <c r="N85" s="469"/>
      <c r="O85" s="469"/>
      <c r="P85" s="469"/>
      <c r="Q85" s="469"/>
      <c r="R85" s="469"/>
      <c r="S85" s="469"/>
      <c r="T85" s="471"/>
      <c r="U85" s="5"/>
      <c r="V85" s="5"/>
      <c r="W85" s="5"/>
      <c r="X85" s="5"/>
      <c r="Y85" s="5"/>
      <c r="Z85" s="5"/>
    </row>
    <row r="86" spans="1:26" ht="87" hidden="1" customHeight="1" x14ac:dyDescent="0.25">
      <c r="A86" s="5"/>
      <c r="B86" s="266"/>
      <c r="C86" s="473"/>
      <c r="D86" s="201" t="s">
        <v>131</v>
      </c>
      <c r="E86" s="243">
        <v>0</v>
      </c>
      <c r="F86" s="469"/>
      <c r="G86" s="469"/>
      <c r="H86" s="469"/>
      <c r="I86" s="469"/>
      <c r="J86" s="469"/>
      <c r="K86" s="469"/>
      <c r="L86" s="271"/>
      <c r="M86" s="629" t="s">
        <v>82</v>
      </c>
      <c r="N86" s="469"/>
      <c r="O86" s="469"/>
      <c r="P86" s="469"/>
      <c r="Q86" s="469"/>
      <c r="R86" s="469"/>
      <c r="S86" s="469"/>
      <c r="T86" s="471"/>
      <c r="U86" s="5"/>
      <c r="V86" s="5"/>
      <c r="W86" s="5"/>
      <c r="X86" s="5"/>
      <c r="Y86" s="5"/>
      <c r="Z86" s="5"/>
    </row>
    <row r="87" spans="1:26" ht="90" hidden="1" customHeight="1" x14ac:dyDescent="0.25">
      <c r="A87" s="5"/>
      <c r="B87" s="266"/>
      <c r="C87" s="473"/>
      <c r="D87" s="201" t="s">
        <v>132</v>
      </c>
      <c r="E87" s="243">
        <v>0</v>
      </c>
      <c r="F87" s="469"/>
      <c r="G87" s="469"/>
      <c r="H87" s="469"/>
      <c r="I87" s="469"/>
      <c r="J87" s="469"/>
      <c r="K87" s="469"/>
      <c r="L87" s="271"/>
      <c r="M87" s="629" t="s">
        <v>82</v>
      </c>
      <c r="N87" s="469"/>
      <c r="O87" s="469"/>
      <c r="P87" s="469"/>
      <c r="Q87" s="469"/>
      <c r="R87" s="469"/>
      <c r="S87" s="469"/>
      <c r="T87" s="471"/>
      <c r="U87" s="5"/>
      <c r="V87" s="5"/>
      <c r="W87" s="5"/>
      <c r="X87" s="5"/>
      <c r="Y87" s="5"/>
      <c r="Z87" s="5"/>
    </row>
    <row r="88" spans="1:26" ht="17.25" customHeight="1" x14ac:dyDescent="0.25">
      <c r="A88" s="5"/>
      <c r="B88" s="266"/>
      <c r="C88" s="267"/>
      <c r="D88" s="233"/>
      <c r="E88" s="233"/>
      <c r="F88" s="233"/>
      <c r="G88" s="233"/>
      <c r="H88" s="233"/>
      <c r="I88" s="233"/>
      <c r="J88" s="233"/>
      <c r="K88" s="233"/>
      <c r="L88" s="233"/>
      <c r="M88" s="233"/>
      <c r="N88" s="233"/>
      <c r="O88" s="233"/>
      <c r="P88" s="233"/>
      <c r="Q88" s="233"/>
      <c r="R88" s="233"/>
      <c r="S88" s="233"/>
      <c r="T88" s="268"/>
      <c r="U88" s="5"/>
      <c r="V88" s="5"/>
      <c r="W88" s="5"/>
      <c r="X88" s="5"/>
      <c r="Y88" s="5"/>
      <c r="Z88" s="5"/>
    </row>
    <row r="89" spans="1:26" ht="11.1" hidden="1" customHeight="1" x14ac:dyDescent="0.25">
      <c r="A89" s="5"/>
      <c r="B89" s="266"/>
      <c r="C89" s="642" t="s">
        <v>300</v>
      </c>
      <c r="D89" s="201" t="s">
        <v>301</v>
      </c>
      <c r="E89" s="243"/>
      <c r="F89" s="469"/>
      <c r="G89" s="469"/>
      <c r="H89" s="469"/>
      <c r="I89" s="469"/>
      <c r="J89" s="469"/>
      <c r="K89" s="469"/>
      <c r="L89" s="271"/>
      <c r="M89" s="629"/>
      <c r="N89" s="469"/>
      <c r="O89" s="469"/>
      <c r="P89" s="469"/>
      <c r="Q89" s="469"/>
      <c r="R89" s="469"/>
      <c r="S89" s="469"/>
      <c r="T89" s="471"/>
      <c r="U89" s="5"/>
      <c r="V89" s="5"/>
      <c r="W89" s="5"/>
      <c r="X89" s="5"/>
      <c r="Y89" s="5"/>
      <c r="Z89" s="5"/>
    </row>
    <row r="90" spans="1:26" ht="90.95" customHeight="1" x14ac:dyDescent="0.25">
      <c r="A90" s="5"/>
      <c r="B90" s="266"/>
      <c r="C90" s="473"/>
      <c r="D90" s="195" t="s">
        <v>302</v>
      </c>
      <c r="E90" s="269">
        <v>0</v>
      </c>
      <c r="F90" s="233"/>
      <c r="G90" s="233"/>
      <c r="H90" s="233"/>
      <c r="I90" s="233"/>
      <c r="J90" s="233"/>
      <c r="K90" s="233"/>
      <c r="L90" s="234"/>
      <c r="M90" s="446" t="s">
        <v>82</v>
      </c>
      <c r="N90" s="233"/>
      <c r="O90" s="233"/>
      <c r="P90" s="233"/>
      <c r="Q90" s="233"/>
      <c r="R90" s="233"/>
      <c r="S90" s="233"/>
      <c r="T90" s="268"/>
      <c r="U90" s="5"/>
      <c r="V90" s="5"/>
      <c r="W90" s="5"/>
      <c r="X90" s="5"/>
      <c r="Y90" s="5"/>
      <c r="Z90" s="5"/>
    </row>
    <row r="91" spans="1:26" ht="92.1" customHeight="1" thickBot="1" x14ac:dyDescent="0.3">
      <c r="A91" s="5"/>
      <c r="B91" s="266"/>
      <c r="C91" s="473"/>
      <c r="D91" s="195" t="s">
        <v>136</v>
      </c>
      <c r="E91" s="269">
        <v>0</v>
      </c>
      <c r="F91" s="233"/>
      <c r="G91" s="233"/>
      <c r="H91" s="233"/>
      <c r="I91" s="233"/>
      <c r="J91" s="233"/>
      <c r="K91" s="233"/>
      <c r="L91" s="234"/>
      <c r="M91" s="446" t="s">
        <v>82</v>
      </c>
      <c r="N91" s="233"/>
      <c r="O91" s="233"/>
      <c r="P91" s="233"/>
      <c r="Q91" s="233"/>
      <c r="R91" s="233"/>
      <c r="S91" s="233"/>
      <c r="T91" s="268"/>
      <c r="U91" s="5"/>
      <c r="V91" s="5"/>
      <c r="W91" s="5"/>
      <c r="X91" s="5"/>
      <c r="Y91" s="5"/>
      <c r="Z91" s="5"/>
    </row>
    <row r="92" spans="1:26" ht="12" hidden="1" customHeight="1" x14ac:dyDescent="0.25">
      <c r="A92" s="5"/>
      <c r="B92" s="266"/>
      <c r="C92" s="473"/>
      <c r="D92" s="201" t="s">
        <v>303</v>
      </c>
      <c r="E92" s="243"/>
      <c r="F92" s="469"/>
      <c r="G92" s="469"/>
      <c r="H92" s="469"/>
      <c r="I92" s="469"/>
      <c r="J92" s="469"/>
      <c r="K92" s="469"/>
      <c r="L92" s="271"/>
      <c r="M92" s="629"/>
      <c r="N92" s="469"/>
      <c r="O92" s="469"/>
      <c r="P92" s="469"/>
      <c r="Q92" s="469"/>
      <c r="R92" s="469"/>
      <c r="S92" s="469"/>
      <c r="T92" s="471"/>
      <c r="U92" s="5"/>
      <c r="V92" s="5"/>
      <c r="W92" s="5"/>
      <c r="X92" s="5"/>
      <c r="Y92" s="5"/>
      <c r="Z92" s="5"/>
    </row>
    <row r="93" spans="1:26" ht="77.099999999999994" hidden="1" customHeight="1" x14ac:dyDescent="0.25">
      <c r="A93" s="5"/>
      <c r="B93" s="266"/>
      <c r="C93" s="473"/>
      <c r="D93" s="201" t="s">
        <v>138</v>
      </c>
      <c r="E93" s="243">
        <v>0</v>
      </c>
      <c r="F93" s="469"/>
      <c r="G93" s="469"/>
      <c r="H93" s="469"/>
      <c r="I93" s="469"/>
      <c r="J93" s="469"/>
      <c r="K93" s="469"/>
      <c r="L93" s="271"/>
      <c r="M93" s="629" t="s">
        <v>82</v>
      </c>
      <c r="N93" s="469"/>
      <c r="O93" s="469"/>
      <c r="P93" s="469"/>
      <c r="Q93" s="469"/>
      <c r="R93" s="469"/>
      <c r="S93" s="469"/>
      <c r="T93" s="471"/>
      <c r="U93" s="5"/>
      <c r="V93" s="5"/>
      <c r="W93" s="5"/>
      <c r="X93" s="5"/>
      <c r="Y93" s="5"/>
      <c r="Z93" s="5"/>
    </row>
    <row r="94" spans="1:26" ht="77.45" hidden="1" customHeight="1" thickBot="1" x14ac:dyDescent="0.3">
      <c r="A94" s="5"/>
      <c r="B94" s="344"/>
      <c r="C94" s="590"/>
      <c r="D94" s="201" t="s">
        <v>139</v>
      </c>
      <c r="E94" s="243">
        <v>0</v>
      </c>
      <c r="F94" s="469"/>
      <c r="G94" s="469"/>
      <c r="H94" s="469"/>
      <c r="I94" s="469"/>
      <c r="J94" s="469"/>
      <c r="K94" s="469"/>
      <c r="L94" s="271"/>
      <c r="M94" s="629" t="s">
        <v>82</v>
      </c>
      <c r="N94" s="469"/>
      <c r="O94" s="469"/>
      <c r="P94" s="469"/>
      <c r="Q94" s="469"/>
      <c r="R94" s="469"/>
      <c r="S94" s="469"/>
      <c r="T94" s="471"/>
      <c r="U94" s="5"/>
      <c r="V94" s="5"/>
      <c r="W94" s="5"/>
      <c r="X94" s="5"/>
      <c r="Y94" s="5"/>
      <c r="Z94" s="5"/>
    </row>
    <row r="95" spans="1:26" ht="9.75" customHeight="1" x14ac:dyDescent="0.25">
      <c r="A95" s="5"/>
      <c r="B95" s="299" t="s">
        <v>140</v>
      </c>
      <c r="C95" s="300"/>
      <c r="D95" s="300"/>
      <c r="E95" s="300"/>
      <c r="F95" s="300"/>
      <c r="G95" s="300"/>
      <c r="H95" s="300"/>
      <c r="I95" s="300"/>
      <c r="J95" s="300"/>
      <c r="K95" s="300"/>
      <c r="L95" s="300"/>
      <c r="M95" s="300"/>
      <c r="N95" s="300"/>
      <c r="O95" s="300"/>
      <c r="P95" s="300"/>
      <c r="Q95" s="300"/>
      <c r="R95" s="300"/>
      <c r="S95" s="300"/>
      <c r="T95" s="301"/>
      <c r="U95" s="5"/>
      <c r="V95" s="5"/>
      <c r="W95" s="5"/>
      <c r="X95" s="5"/>
      <c r="Y95" s="5"/>
      <c r="Z95" s="5"/>
    </row>
    <row r="96" spans="1:26" ht="9.75" customHeight="1" x14ac:dyDescent="0.25">
      <c r="A96" s="5"/>
      <c r="B96" s="302"/>
      <c r="C96" s="303"/>
      <c r="D96" s="303"/>
      <c r="E96" s="303"/>
      <c r="F96" s="303"/>
      <c r="G96" s="303"/>
      <c r="H96" s="303"/>
      <c r="I96" s="303"/>
      <c r="J96" s="303"/>
      <c r="K96" s="303"/>
      <c r="L96" s="303"/>
      <c r="M96" s="303"/>
      <c r="N96" s="303"/>
      <c r="O96" s="303"/>
      <c r="P96" s="303"/>
      <c r="Q96" s="303"/>
      <c r="R96" s="303"/>
      <c r="S96" s="303"/>
      <c r="T96" s="304"/>
      <c r="U96" s="5"/>
      <c r="V96" s="5"/>
      <c r="W96" s="5"/>
      <c r="X96" s="5"/>
      <c r="Y96" s="5"/>
      <c r="Z96" s="5"/>
    </row>
    <row r="97" spans="1:26" ht="9.75" customHeight="1" thickBot="1" x14ac:dyDescent="0.3">
      <c r="A97" s="5"/>
      <c r="B97" s="305"/>
      <c r="C97" s="306"/>
      <c r="D97" s="306"/>
      <c r="E97" s="306"/>
      <c r="F97" s="306"/>
      <c r="G97" s="306"/>
      <c r="H97" s="306"/>
      <c r="I97" s="306"/>
      <c r="J97" s="306"/>
      <c r="K97" s="306"/>
      <c r="L97" s="306"/>
      <c r="M97" s="306"/>
      <c r="N97" s="306"/>
      <c r="O97" s="306"/>
      <c r="P97" s="306"/>
      <c r="Q97" s="306"/>
      <c r="R97" s="306"/>
      <c r="S97" s="306"/>
      <c r="T97" s="307"/>
      <c r="U97" s="5"/>
      <c r="V97" s="5"/>
      <c r="W97" s="5"/>
      <c r="X97" s="5"/>
      <c r="Y97" s="5"/>
      <c r="Z97" s="5"/>
    </row>
    <row r="98" spans="1:26" ht="156" customHeight="1" thickBot="1" x14ac:dyDescent="0.3">
      <c r="A98" s="5"/>
      <c r="B98" s="539">
        <v>4</v>
      </c>
      <c r="C98" s="488" t="s">
        <v>304</v>
      </c>
      <c r="D98" s="489"/>
      <c r="E98" s="489"/>
      <c r="F98" s="489"/>
      <c r="G98" s="489"/>
      <c r="H98" s="489"/>
      <c r="I98" s="489"/>
      <c r="J98" s="489"/>
      <c r="K98" s="489"/>
      <c r="L98" s="489"/>
      <c r="M98" s="489"/>
      <c r="N98" s="489"/>
      <c r="O98" s="489"/>
      <c r="P98" s="489"/>
      <c r="Q98" s="489"/>
      <c r="R98" s="489"/>
      <c r="S98" s="489"/>
      <c r="T98" s="490"/>
      <c r="U98" s="5"/>
      <c r="V98" s="5"/>
      <c r="W98" s="5"/>
      <c r="X98" s="5"/>
      <c r="Y98" s="5"/>
      <c r="Z98" s="5"/>
    </row>
    <row r="99" spans="1:26" ht="24.75" customHeight="1" x14ac:dyDescent="0.25">
      <c r="A99" s="5"/>
      <c r="B99" s="266"/>
      <c r="C99" s="647" t="s">
        <v>102</v>
      </c>
      <c r="D99" s="233"/>
      <c r="E99" s="474"/>
      <c r="F99" s="233"/>
      <c r="G99" s="233"/>
      <c r="H99" s="233"/>
      <c r="I99" s="233"/>
      <c r="J99" s="233"/>
      <c r="K99" s="233"/>
      <c r="L99" s="233"/>
      <c r="M99" s="233"/>
      <c r="N99" s="233"/>
      <c r="O99" s="233"/>
      <c r="P99" s="233"/>
      <c r="Q99" s="233"/>
      <c r="R99" s="233"/>
      <c r="S99" s="233"/>
      <c r="T99" s="268"/>
      <c r="U99" s="5"/>
      <c r="V99" s="5"/>
      <c r="W99" s="5"/>
      <c r="X99" s="5"/>
      <c r="Y99" s="5"/>
      <c r="Z99" s="5"/>
    </row>
    <row r="100" spans="1:26" ht="30" customHeight="1" x14ac:dyDescent="0.25">
      <c r="A100" s="5"/>
      <c r="B100" s="266"/>
      <c r="C100" s="72" t="s">
        <v>142</v>
      </c>
      <c r="D100" s="184" t="s">
        <v>143</v>
      </c>
      <c r="E100" s="475" t="s">
        <v>305</v>
      </c>
      <c r="F100" s="476"/>
      <c r="G100" s="476"/>
      <c r="H100" s="476"/>
      <c r="I100" s="476"/>
      <c r="J100" s="476"/>
      <c r="K100" s="476"/>
      <c r="L100" s="477"/>
      <c r="M100" s="475" t="s">
        <v>285</v>
      </c>
      <c r="N100" s="476"/>
      <c r="O100" s="476"/>
      <c r="P100" s="476"/>
      <c r="Q100" s="476"/>
      <c r="R100" s="476"/>
      <c r="S100" s="476"/>
      <c r="T100" s="486"/>
      <c r="U100" s="5"/>
      <c r="V100" s="5"/>
      <c r="W100" s="5"/>
      <c r="X100" s="5"/>
      <c r="Y100" s="5"/>
      <c r="Z100" s="5"/>
    </row>
    <row r="101" spans="1:26" ht="12.95" hidden="1" customHeight="1" x14ac:dyDescent="0.25">
      <c r="A101" s="5"/>
      <c r="B101" s="266"/>
      <c r="C101" s="494" t="s">
        <v>144</v>
      </c>
      <c r="D101" s="196" t="s">
        <v>145</v>
      </c>
      <c r="E101" s="468"/>
      <c r="F101" s="469"/>
      <c r="G101" s="469"/>
      <c r="H101" s="469"/>
      <c r="I101" s="469"/>
      <c r="J101" s="469"/>
      <c r="K101" s="469"/>
      <c r="L101" s="271"/>
      <c r="M101" s="470"/>
      <c r="N101" s="469"/>
      <c r="O101" s="469"/>
      <c r="P101" s="469"/>
      <c r="Q101" s="469"/>
      <c r="R101" s="469"/>
      <c r="S101" s="469"/>
      <c r="T101" s="471"/>
      <c r="U101" s="5"/>
      <c r="V101" s="5"/>
      <c r="W101" s="5"/>
      <c r="X101" s="5"/>
      <c r="Y101" s="5"/>
      <c r="Z101" s="5"/>
    </row>
    <row r="102" spans="1:26" ht="90.75" thickBot="1" x14ac:dyDescent="0.3">
      <c r="A102" s="5"/>
      <c r="B102" s="266"/>
      <c r="C102" s="276"/>
      <c r="D102" s="195" t="s">
        <v>146</v>
      </c>
      <c r="E102" s="497"/>
      <c r="F102" s="233"/>
      <c r="G102" s="233"/>
      <c r="H102" s="233"/>
      <c r="I102" s="233"/>
      <c r="J102" s="233"/>
      <c r="K102" s="233"/>
      <c r="L102" s="234"/>
      <c r="M102" s="538"/>
      <c r="N102" s="233"/>
      <c r="O102" s="233"/>
      <c r="P102" s="233"/>
      <c r="Q102" s="233"/>
      <c r="R102" s="233"/>
      <c r="S102" s="233"/>
      <c r="T102" s="268"/>
      <c r="U102" s="5"/>
      <c r="V102" s="5"/>
      <c r="W102" s="5"/>
      <c r="X102" s="5"/>
      <c r="Y102" s="5"/>
      <c r="Z102" s="5"/>
    </row>
    <row r="103" spans="1:26" ht="17.25" hidden="1" customHeight="1" x14ac:dyDescent="0.25">
      <c r="A103" s="5"/>
      <c r="B103" s="266"/>
      <c r="C103" s="484"/>
      <c r="D103" s="233"/>
      <c r="E103" s="233"/>
      <c r="F103" s="233"/>
      <c r="G103" s="233"/>
      <c r="H103" s="233"/>
      <c r="I103" s="233"/>
      <c r="J103" s="233"/>
      <c r="K103" s="233"/>
      <c r="L103" s="233"/>
      <c r="M103" s="233"/>
      <c r="N103" s="233"/>
      <c r="O103" s="233"/>
      <c r="P103" s="233"/>
      <c r="Q103" s="233"/>
      <c r="R103" s="233"/>
      <c r="S103" s="233"/>
      <c r="T103" s="268"/>
      <c r="U103" s="5"/>
      <c r="V103" s="5"/>
      <c r="W103" s="5"/>
      <c r="X103" s="5"/>
      <c r="Y103" s="5"/>
      <c r="Z103" s="5"/>
    </row>
    <row r="104" spans="1:26" ht="3.95" hidden="1" customHeight="1" x14ac:dyDescent="0.25">
      <c r="A104" s="5"/>
      <c r="B104" s="266"/>
      <c r="C104" s="641" t="s">
        <v>147</v>
      </c>
      <c r="D104" s="202" t="s">
        <v>148</v>
      </c>
      <c r="E104" s="468"/>
      <c r="F104" s="469"/>
      <c r="G104" s="469"/>
      <c r="H104" s="469"/>
      <c r="I104" s="469"/>
      <c r="J104" s="469"/>
      <c r="K104" s="469"/>
      <c r="L104" s="271"/>
      <c r="M104" s="470"/>
      <c r="N104" s="469"/>
      <c r="O104" s="469"/>
      <c r="P104" s="469"/>
      <c r="Q104" s="469"/>
      <c r="R104" s="469"/>
      <c r="S104" s="469"/>
      <c r="T104" s="471"/>
      <c r="U104" s="5"/>
      <c r="V104" s="5"/>
      <c r="W104" s="5"/>
      <c r="X104" s="5"/>
      <c r="Y104" s="5"/>
      <c r="Z104" s="5"/>
    </row>
    <row r="105" spans="1:26" ht="10.5" hidden="1" customHeight="1" x14ac:dyDescent="0.25">
      <c r="A105" s="5"/>
      <c r="B105" s="266"/>
      <c r="C105" s="473"/>
      <c r="D105" s="202" t="s">
        <v>149</v>
      </c>
      <c r="E105" s="468"/>
      <c r="F105" s="469"/>
      <c r="G105" s="469"/>
      <c r="H105" s="469"/>
      <c r="I105" s="469"/>
      <c r="J105" s="469"/>
      <c r="K105" s="469"/>
      <c r="L105" s="271"/>
      <c r="M105" s="470"/>
      <c r="N105" s="469"/>
      <c r="O105" s="469"/>
      <c r="P105" s="469"/>
      <c r="Q105" s="469"/>
      <c r="R105" s="469"/>
      <c r="S105" s="469"/>
      <c r="T105" s="471"/>
      <c r="U105" s="5"/>
      <c r="V105" s="5"/>
      <c r="W105" s="5"/>
      <c r="X105" s="5"/>
      <c r="Y105" s="5"/>
      <c r="Z105" s="5"/>
    </row>
    <row r="106" spans="1:26" ht="15.75" hidden="1" customHeight="1" x14ac:dyDescent="0.25">
      <c r="A106" s="5"/>
      <c r="B106" s="266"/>
      <c r="C106" s="484"/>
      <c r="D106" s="233"/>
      <c r="E106" s="233"/>
      <c r="F106" s="233"/>
      <c r="G106" s="233"/>
      <c r="H106" s="233"/>
      <c r="I106" s="233"/>
      <c r="J106" s="233"/>
      <c r="K106" s="233"/>
      <c r="L106" s="233"/>
      <c r="M106" s="233"/>
      <c r="N106" s="233"/>
      <c r="O106" s="233"/>
      <c r="P106" s="233"/>
      <c r="Q106" s="233"/>
      <c r="R106" s="233"/>
      <c r="S106" s="233"/>
      <c r="T106" s="268"/>
      <c r="U106" s="5"/>
      <c r="V106" s="5"/>
      <c r="W106" s="5"/>
      <c r="X106" s="5"/>
      <c r="Y106" s="5"/>
      <c r="Z106" s="5"/>
    </row>
    <row r="107" spans="1:26" ht="14.45" hidden="1" customHeight="1" x14ac:dyDescent="0.25">
      <c r="A107" s="5"/>
      <c r="B107" s="266"/>
      <c r="C107" s="472" t="s">
        <v>150</v>
      </c>
      <c r="D107" s="201" t="s">
        <v>151</v>
      </c>
      <c r="E107" s="468"/>
      <c r="F107" s="469"/>
      <c r="G107" s="469"/>
      <c r="H107" s="469"/>
      <c r="I107" s="469"/>
      <c r="J107" s="469"/>
      <c r="K107" s="469"/>
      <c r="L107" s="271"/>
      <c r="M107" s="470"/>
      <c r="N107" s="469"/>
      <c r="O107" s="469"/>
      <c r="P107" s="469"/>
      <c r="Q107" s="469"/>
      <c r="R107" s="469"/>
      <c r="S107" s="469"/>
      <c r="T107" s="471"/>
      <c r="U107" s="5"/>
      <c r="V107" s="5"/>
      <c r="W107" s="5"/>
      <c r="X107" s="5"/>
      <c r="Y107" s="5"/>
      <c r="Z107" s="5"/>
    </row>
    <row r="108" spans="1:26" ht="75" hidden="1" x14ac:dyDescent="0.25">
      <c r="A108" s="5"/>
      <c r="B108" s="266"/>
      <c r="C108" s="473"/>
      <c r="D108" s="201" t="s">
        <v>152</v>
      </c>
      <c r="E108" s="497"/>
      <c r="F108" s="233"/>
      <c r="G108" s="233"/>
      <c r="H108" s="233"/>
      <c r="I108" s="233"/>
      <c r="J108" s="233"/>
      <c r="K108" s="233"/>
      <c r="L108" s="234"/>
      <c r="M108" s="538"/>
      <c r="N108" s="233"/>
      <c r="O108" s="233"/>
      <c r="P108" s="233"/>
      <c r="Q108" s="233"/>
      <c r="R108" s="233"/>
      <c r="S108" s="233"/>
      <c r="T108" s="268"/>
      <c r="U108" s="5"/>
      <c r="V108" s="5"/>
      <c r="W108" s="5"/>
      <c r="X108" s="5"/>
      <c r="Y108" s="5"/>
      <c r="Z108" s="5"/>
    </row>
    <row r="109" spans="1:26" ht="17.25" hidden="1" customHeight="1" x14ac:dyDescent="0.25">
      <c r="A109" s="5"/>
      <c r="B109" s="266"/>
      <c r="C109" s="484"/>
      <c r="D109" s="233"/>
      <c r="E109" s="233"/>
      <c r="F109" s="233"/>
      <c r="G109" s="233"/>
      <c r="H109" s="233"/>
      <c r="I109" s="233"/>
      <c r="J109" s="233"/>
      <c r="K109" s="233"/>
      <c r="L109" s="233"/>
      <c r="M109" s="233"/>
      <c r="N109" s="233"/>
      <c r="O109" s="233"/>
      <c r="P109" s="233"/>
      <c r="Q109" s="233"/>
      <c r="R109" s="233"/>
      <c r="S109" s="233"/>
      <c r="T109" s="268"/>
      <c r="U109" s="5"/>
      <c r="V109" s="5"/>
      <c r="W109" s="5"/>
      <c r="X109" s="5"/>
      <c r="Y109" s="5"/>
      <c r="Z109" s="5"/>
    </row>
    <row r="110" spans="1:26" ht="14.1" hidden="1" customHeight="1" x14ac:dyDescent="0.25">
      <c r="A110" s="5"/>
      <c r="B110" s="266"/>
      <c r="C110" s="472" t="s">
        <v>153</v>
      </c>
      <c r="D110" s="201" t="s">
        <v>154</v>
      </c>
      <c r="E110" s="468"/>
      <c r="F110" s="469"/>
      <c r="G110" s="469"/>
      <c r="H110" s="469"/>
      <c r="I110" s="469"/>
      <c r="J110" s="469"/>
      <c r="K110" s="469"/>
      <c r="L110" s="271"/>
      <c r="M110" s="470"/>
      <c r="N110" s="469"/>
      <c r="O110" s="469"/>
      <c r="P110" s="469"/>
      <c r="Q110" s="469"/>
      <c r="R110" s="469"/>
      <c r="S110" s="469"/>
      <c r="T110" s="471"/>
      <c r="U110" s="5"/>
      <c r="V110" s="5"/>
      <c r="W110" s="5"/>
      <c r="X110" s="5"/>
      <c r="Y110" s="5"/>
      <c r="Z110" s="5"/>
    </row>
    <row r="111" spans="1:26" ht="84" hidden="1" customHeight="1" x14ac:dyDescent="0.25">
      <c r="A111" s="5"/>
      <c r="B111" s="266"/>
      <c r="C111" s="473"/>
      <c r="D111" s="201" t="s">
        <v>155</v>
      </c>
      <c r="E111" s="497"/>
      <c r="F111" s="233"/>
      <c r="G111" s="233"/>
      <c r="H111" s="233"/>
      <c r="I111" s="233"/>
      <c r="J111" s="233"/>
      <c r="K111" s="233"/>
      <c r="L111" s="234"/>
      <c r="M111" s="538"/>
      <c r="N111" s="233"/>
      <c r="O111" s="233"/>
      <c r="P111" s="233"/>
      <c r="Q111" s="233"/>
      <c r="R111" s="233"/>
      <c r="S111" s="233"/>
      <c r="T111" s="268"/>
      <c r="U111" s="5"/>
      <c r="V111" s="5"/>
      <c r="W111" s="5"/>
      <c r="X111" s="5"/>
      <c r="Y111" s="5"/>
      <c r="Z111" s="5"/>
    </row>
    <row r="112" spans="1:26" ht="17.25" hidden="1" customHeight="1" x14ac:dyDescent="0.25">
      <c r="A112" s="5"/>
      <c r="B112" s="266"/>
      <c r="C112" s="484"/>
      <c r="D112" s="233"/>
      <c r="E112" s="233"/>
      <c r="F112" s="233"/>
      <c r="G112" s="233"/>
      <c r="H112" s="233"/>
      <c r="I112" s="233"/>
      <c r="J112" s="233"/>
      <c r="K112" s="233"/>
      <c r="L112" s="233"/>
      <c r="M112" s="233"/>
      <c r="N112" s="233"/>
      <c r="O112" s="233"/>
      <c r="P112" s="233"/>
      <c r="Q112" s="233"/>
      <c r="R112" s="233"/>
      <c r="S112" s="233"/>
      <c r="T112" s="268"/>
      <c r="U112" s="5"/>
      <c r="V112" s="5"/>
      <c r="W112" s="5"/>
      <c r="X112" s="5"/>
      <c r="Y112" s="5"/>
      <c r="Z112" s="5"/>
    </row>
    <row r="113" spans="1:26" ht="11.45" hidden="1" customHeight="1" x14ac:dyDescent="0.25">
      <c r="A113" s="5"/>
      <c r="B113" s="266"/>
      <c r="C113" s="472" t="s">
        <v>156</v>
      </c>
      <c r="D113" s="201" t="s">
        <v>157</v>
      </c>
      <c r="E113" s="468"/>
      <c r="F113" s="469"/>
      <c r="G113" s="469"/>
      <c r="H113" s="469"/>
      <c r="I113" s="469"/>
      <c r="J113" s="469"/>
      <c r="K113" s="469"/>
      <c r="L113" s="271"/>
      <c r="M113" s="470"/>
      <c r="N113" s="469"/>
      <c r="O113" s="469"/>
      <c r="P113" s="469"/>
      <c r="Q113" s="469"/>
      <c r="R113" s="469"/>
      <c r="S113" s="469"/>
      <c r="T113" s="471"/>
      <c r="U113" s="5"/>
      <c r="V113" s="5"/>
      <c r="W113" s="5"/>
      <c r="X113" s="5"/>
      <c r="Y113" s="5"/>
      <c r="Z113" s="5"/>
    </row>
    <row r="114" spans="1:26" ht="93" hidden="1" customHeight="1" thickBot="1" x14ac:dyDescent="0.3">
      <c r="A114" s="5"/>
      <c r="B114" s="266"/>
      <c r="C114" s="473"/>
      <c r="D114" s="201" t="s">
        <v>158</v>
      </c>
      <c r="E114" s="497"/>
      <c r="F114" s="233"/>
      <c r="G114" s="233"/>
      <c r="H114" s="233"/>
      <c r="I114" s="233"/>
      <c r="J114" s="233"/>
      <c r="K114" s="233"/>
      <c r="L114" s="234"/>
      <c r="M114" s="538"/>
      <c r="N114" s="233"/>
      <c r="O114" s="233"/>
      <c r="P114" s="233"/>
      <c r="Q114" s="233"/>
      <c r="R114" s="233"/>
      <c r="S114" s="233"/>
      <c r="T114" s="268"/>
      <c r="U114" s="5"/>
      <c r="V114" s="5"/>
      <c r="W114" s="5"/>
      <c r="X114" s="5"/>
      <c r="Y114" s="5"/>
      <c r="Z114" s="5"/>
    </row>
    <row r="115" spans="1:26" ht="22.5" hidden="1" customHeight="1" x14ac:dyDescent="0.25">
      <c r="A115" s="5"/>
      <c r="B115" s="299" t="s">
        <v>159</v>
      </c>
      <c r="C115" s="300"/>
      <c r="D115" s="300"/>
      <c r="E115" s="300"/>
      <c r="F115" s="300"/>
      <c r="G115" s="300"/>
      <c r="H115" s="300"/>
      <c r="I115" s="300"/>
      <c r="J115" s="300"/>
      <c r="K115" s="300"/>
      <c r="L115" s="300"/>
      <c r="M115" s="300"/>
      <c r="N115" s="300"/>
      <c r="O115" s="300"/>
      <c r="P115" s="300"/>
      <c r="Q115" s="300"/>
      <c r="R115" s="300"/>
      <c r="S115" s="300"/>
      <c r="T115" s="301"/>
      <c r="U115" s="5"/>
      <c r="V115" s="5"/>
      <c r="W115" s="5"/>
      <c r="X115" s="5"/>
      <c r="Y115" s="5"/>
      <c r="Z115" s="5"/>
    </row>
    <row r="116" spans="1:26" ht="0.75" hidden="1" customHeight="1" x14ac:dyDescent="0.25">
      <c r="A116" s="5"/>
      <c r="B116" s="302"/>
      <c r="C116" s="303"/>
      <c r="D116" s="303"/>
      <c r="E116" s="303"/>
      <c r="F116" s="303"/>
      <c r="G116" s="303"/>
      <c r="H116" s="303"/>
      <c r="I116" s="303"/>
      <c r="J116" s="303"/>
      <c r="K116" s="303"/>
      <c r="L116" s="303"/>
      <c r="M116" s="303"/>
      <c r="N116" s="303"/>
      <c r="O116" s="303"/>
      <c r="P116" s="303"/>
      <c r="Q116" s="303"/>
      <c r="R116" s="303"/>
      <c r="S116" s="303"/>
      <c r="T116" s="304"/>
      <c r="U116" s="5"/>
      <c r="V116" s="5"/>
      <c r="W116" s="5"/>
      <c r="X116" s="5"/>
      <c r="Y116" s="5"/>
      <c r="Z116" s="5"/>
    </row>
    <row r="117" spans="1:26" ht="1.5" hidden="1" customHeight="1" thickBot="1" x14ac:dyDescent="0.3">
      <c r="A117" s="5"/>
      <c r="B117" s="305"/>
      <c r="C117" s="306"/>
      <c r="D117" s="306"/>
      <c r="E117" s="306"/>
      <c r="F117" s="306"/>
      <c r="G117" s="306"/>
      <c r="H117" s="306"/>
      <c r="I117" s="306"/>
      <c r="J117" s="306"/>
      <c r="K117" s="306"/>
      <c r="L117" s="306"/>
      <c r="M117" s="306"/>
      <c r="N117" s="306"/>
      <c r="O117" s="306"/>
      <c r="P117" s="306"/>
      <c r="Q117" s="306"/>
      <c r="R117" s="306"/>
      <c r="S117" s="306"/>
      <c r="T117" s="307"/>
      <c r="U117" s="5"/>
      <c r="V117" s="5"/>
      <c r="W117" s="5"/>
      <c r="X117" s="5"/>
      <c r="Y117" s="5"/>
      <c r="Z117" s="5"/>
    </row>
    <row r="118" spans="1:26" ht="8.25" hidden="1" customHeight="1" thickBot="1" x14ac:dyDescent="0.3">
      <c r="A118" s="5"/>
      <c r="B118" s="539">
        <v>5</v>
      </c>
      <c r="C118" s="542" t="s">
        <v>306</v>
      </c>
      <c r="D118" s="543"/>
      <c r="E118" s="543"/>
      <c r="F118" s="543"/>
      <c r="G118" s="543"/>
      <c r="H118" s="543"/>
      <c r="I118" s="543"/>
      <c r="J118" s="543"/>
      <c r="K118" s="543"/>
      <c r="L118" s="543"/>
      <c r="M118" s="543"/>
      <c r="N118" s="543"/>
      <c r="O118" s="543"/>
      <c r="P118" s="543"/>
      <c r="Q118" s="543"/>
      <c r="R118" s="543"/>
      <c r="S118" s="543"/>
      <c r="T118" s="544"/>
      <c r="U118" s="5"/>
      <c r="V118" s="5"/>
      <c r="W118" s="5"/>
      <c r="X118" s="5"/>
      <c r="Y118" s="5"/>
      <c r="Z118" s="5"/>
    </row>
    <row r="119" spans="1:26" ht="24.75" hidden="1" customHeight="1" x14ac:dyDescent="0.25">
      <c r="A119" s="5"/>
      <c r="B119" s="266"/>
      <c r="C119" s="237" t="s">
        <v>160</v>
      </c>
      <c r="D119" s="233"/>
      <c r="E119" s="292"/>
      <c r="F119" s="233"/>
      <c r="G119" s="233"/>
      <c r="H119" s="233"/>
      <c r="I119" s="233"/>
      <c r="J119" s="233"/>
      <c r="K119" s="233"/>
      <c r="L119" s="233"/>
      <c r="M119" s="233"/>
      <c r="N119" s="233"/>
      <c r="O119" s="233"/>
      <c r="P119" s="233"/>
      <c r="Q119" s="233"/>
      <c r="R119" s="233"/>
      <c r="S119" s="233"/>
      <c r="T119" s="268"/>
      <c r="U119" s="5"/>
      <c r="V119" s="5"/>
      <c r="W119" s="5"/>
      <c r="X119" s="5"/>
      <c r="Y119" s="5"/>
      <c r="Z119" s="5"/>
    </row>
    <row r="120" spans="1:26" ht="47.45" hidden="1" customHeight="1" x14ac:dyDescent="0.25">
      <c r="A120" s="5"/>
      <c r="B120" s="266"/>
      <c r="C120" s="72" t="s">
        <v>103</v>
      </c>
      <c r="D120" s="184" t="s">
        <v>161</v>
      </c>
      <c r="E120" s="540" t="s">
        <v>305</v>
      </c>
      <c r="F120" s="476"/>
      <c r="G120" s="476"/>
      <c r="H120" s="476"/>
      <c r="I120" s="476"/>
      <c r="J120" s="476"/>
      <c r="K120" s="476"/>
      <c r="L120" s="477"/>
      <c r="M120" s="540" t="s">
        <v>285</v>
      </c>
      <c r="N120" s="476"/>
      <c r="O120" s="476"/>
      <c r="P120" s="476"/>
      <c r="Q120" s="476"/>
      <c r="R120" s="476"/>
      <c r="S120" s="476"/>
      <c r="T120" s="486"/>
      <c r="U120" s="5"/>
      <c r="V120" s="5"/>
      <c r="W120" s="5"/>
      <c r="X120" s="5"/>
      <c r="Y120" s="5"/>
      <c r="Z120" s="5"/>
    </row>
    <row r="121" spans="1:26" ht="6" hidden="1" customHeight="1" x14ac:dyDescent="0.25">
      <c r="A121" s="5"/>
      <c r="B121" s="266"/>
      <c r="C121" s="541" t="s">
        <v>162</v>
      </c>
      <c r="D121" s="202" t="s">
        <v>163</v>
      </c>
      <c r="E121" s="468"/>
      <c r="F121" s="469"/>
      <c r="G121" s="469"/>
      <c r="H121" s="469"/>
      <c r="I121" s="469"/>
      <c r="J121" s="469"/>
      <c r="K121" s="469"/>
      <c r="L121" s="271"/>
      <c r="M121" s="470"/>
      <c r="N121" s="469"/>
      <c r="O121" s="469"/>
      <c r="P121" s="469"/>
      <c r="Q121" s="469"/>
      <c r="R121" s="469"/>
      <c r="S121" s="469"/>
      <c r="T121" s="471"/>
      <c r="U121" s="5"/>
      <c r="V121" s="5"/>
      <c r="W121" s="5"/>
      <c r="X121" s="5"/>
      <c r="Y121" s="5"/>
      <c r="Z121" s="5"/>
    </row>
    <row r="122" spans="1:26" ht="5.0999999999999996" hidden="1" customHeight="1" x14ac:dyDescent="0.25">
      <c r="A122" s="5"/>
      <c r="B122" s="266"/>
      <c r="C122" s="473"/>
      <c r="D122" s="202" t="s">
        <v>164</v>
      </c>
      <c r="E122" s="468"/>
      <c r="F122" s="469"/>
      <c r="G122" s="469"/>
      <c r="H122" s="469"/>
      <c r="I122" s="469"/>
      <c r="J122" s="469"/>
      <c r="K122" s="469"/>
      <c r="L122" s="271"/>
      <c r="M122" s="470"/>
      <c r="N122" s="469"/>
      <c r="O122" s="469"/>
      <c r="P122" s="469"/>
      <c r="Q122" s="469"/>
      <c r="R122" s="469"/>
      <c r="S122" s="469"/>
      <c r="T122" s="471"/>
      <c r="U122" s="5"/>
      <c r="V122" s="5"/>
      <c r="W122" s="5"/>
      <c r="X122" s="5"/>
      <c r="Y122" s="5"/>
      <c r="Z122" s="5"/>
    </row>
    <row r="123" spans="1:26" ht="3.95" hidden="1" customHeight="1" x14ac:dyDescent="0.25">
      <c r="A123" s="5"/>
      <c r="B123" s="266"/>
      <c r="C123" s="473"/>
      <c r="D123" s="202" t="s">
        <v>165</v>
      </c>
      <c r="E123" s="468"/>
      <c r="F123" s="469"/>
      <c r="G123" s="469"/>
      <c r="H123" s="469"/>
      <c r="I123" s="469"/>
      <c r="J123" s="469"/>
      <c r="K123" s="469"/>
      <c r="L123" s="271"/>
      <c r="M123" s="470"/>
      <c r="N123" s="469"/>
      <c r="O123" s="469"/>
      <c r="P123" s="469"/>
      <c r="Q123" s="469"/>
      <c r="R123" s="469"/>
      <c r="S123" s="469"/>
      <c r="T123" s="471"/>
      <c r="U123" s="5"/>
      <c r="V123" s="5"/>
      <c r="W123" s="5"/>
      <c r="X123" s="5"/>
      <c r="Y123" s="5"/>
      <c r="Z123" s="5"/>
    </row>
    <row r="124" spans="1:26" ht="0.95" hidden="1" customHeight="1" x14ac:dyDescent="0.25">
      <c r="A124" s="5"/>
      <c r="B124" s="266"/>
      <c r="C124" s="473"/>
      <c r="D124" s="202" t="s">
        <v>166</v>
      </c>
      <c r="E124" s="468"/>
      <c r="F124" s="469"/>
      <c r="G124" s="469"/>
      <c r="H124" s="469"/>
      <c r="I124" s="469"/>
      <c r="J124" s="469"/>
      <c r="K124" s="469"/>
      <c r="L124" s="271"/>
      <c r="M124" s="470"/>
      <c r="N124" s="469"/>
      <c r="O124" s="469"/>
      <c r="P124" s="469"/>
      <c r="Q124" s="469"/>
      <c r="R124" s="469"/>
      <c r="S124" s="469"/>
      <c r="T124" s="471"/>
      <c r="U124" s="5"/>
      <c r="V124" s="5"/>
      <c r="W124" s="5"/>
      <c r="X124" s="5"/>
      <c r="Y124" s="5"/>
      <c r="Z124" s="5"/>
    </row>
    <row r="125" spans="1:26" ht="15" hidden="1" customHeight="1" x14ac:dyDescent="0.25">
      <c r="A125" s="5"/>
      <c r="B125" s="266"/>
      <c r="C125" s="484"/>
      <c r="D125" s="233"/>
      <c r="E125" s="233"/>
      <c r="F125" s="233"/>
      <c r="G125" s="233"/>
      <c r="H125" s="233"/>
      <c r="I125" s="233"/>
      <c r="J125" s="233"/>
      <c r="K125" s="233"/>
      <c r="L125" s="233"/>
      <c r="M125" s="233"/>
      <c r="N125" s="233"/>
      <c r="O125" s="233"/>
      <c r="P125" s="233"/>
      <c r="Q125" s="233"/>
      <c r="R125" s="233"/>
      <c r="S125" s="233"/>
      <c r="T125" s="268"/>
      <c r="U125" s="5"/>
      <c r="V125" s="5"/>
      <c r="W125" s="5"/>
      <c r="X125" s="5"/>
      <c r="Y125" s="5"/>
      <c r="Z125" s="5"/>
    </row>
    <row r="126" spans="1:26" ht="5.0999999999999996" hidden="1" customHeight="1" x14ac:dyDescent="0.25">
      <c r="A126" s="5"/>
      <c r="B126" s="266"/>
      <c r="C126" s="287" t="s">
        <v>167</v>
      </c>
      <c r="D126" s="202" t="s">
        <v>168</v>
      </c>
      <c r="E126" s="468"/>
      <c r="F126" s="469"/>
      <c r="G126" s="469"/>
      <c r="H126" s="469"/>
      <c r="I126" s="469"/>
      <c r="J126" s="469"/>
      <c r="K126" s="469"/>
      <c r="L126" s="271"/>
      <c r="M126" s="470"/>
      <c r="N126" s="469"/>
      <c r="O126" s="469"/>
      <c r="P126" s="469"/>
      <c r="Q126" s="469"/>
      <c r="R126" s="469"/>
      <c r="S126" s="469"/>
      <c r="T126" s="471"/>
      <c r="U126" s="5"/>
      <c r="V126" s="5"/>
      <c r="W126" s="5"/>
      <c r="X126" s="5"/>
      <c r="Y126" s="5"/>
      <c r="Z126" s="5"/>
    </row>
    <row r="127" spans="1:26" ht="3.95" hidden="1" customHeight="1" x14ac:dyDescent="0.25">
      <c r="A127" s="5"/>
      <c r="B127" s="266"/>
      <c r="C127" s="288"/>
      <c r="D127" s="202" t="s">
        <v>169</v>
      </c>
      <c r="E127" s="468"/>
      <c r="F127" s="469"/>
      <c r="G127" s="469"/>
      <c r="H127" s="469"/>
      <c r="I127" s="469"/>
      <c r="J127" s="469"/>
      <c r="K127" s="469"/>
      <c r="L127" s="271"/>
      <c r="M127" s="470"/>
      <c r="N127" s="469"/>
      <c r="O127" s="469"/>
      <c r="P127" s="469"/>
      <c r="Q127" s="469"/>
      <c r="R127" s="469"/>
      <c r="S127" s="469"/>
      <c r="T127" s="471"/>
      <c r="U127" s="5"/>
      <c r="V127" s="5"/>
      <c r="W127" s="5"/>
      <c r="X127" s="5"/>
      <c r="Y127" s="5"/>
      <c r="Z127" s="5"/>
    </row>
    <row r="128" spans="1:26" ht="5.0999999999999996" hidden="1" customHeight="1" x14ac:dyDescent="0.25">
      <c r="A128" s="5"/>
      <c r="B128" s="266"/>
      <c r="C128" s="288"/>
      <c r="D128" s="202" t="s">
        <v>307</v>
      </c>
      <c r="E128" s="468"/>
      <c r="F128" s="469"/>
      <c r="G128" s="469"/>
      <c r="H128" s="469"/>
      <c r="I128" s="469"/>
      <c r="J128" s="469"/>
      <c r="K128" s="469"/>
      <c r="L128" s="271"/>
      <c r="M128" s="470"/>
      <c r="N128" s="469"/>
      <c r="O128" s="469"/>
      <c r="P128" s="469"/>
      <c r="Q128" s="469"/>
      <c r="R128" s="469"/>
      <c r="S128" s="469"/>
      <c r="T128" s="471"/>
      <c r="U128" s="5"/>
      <c r="V128" s="5"/>
      <c r="W128" s="5"/>
      <c r="X128" s="5"/>
      <c r="Y128" s="5"/>
      <c r="Z128" s="5"/>
    </row>
    <row r="129" spans="1:26" ht="3" hidden="1" customHeight="1" thickBot="1" x14ac:dyDescent="0.3">
      <c r="A129" s="5"/>
      <c r="B129" s="344"/>
      <c r="C129" s="485"/>
      <c r="D129" s="119" t="s">
        <v>171</v>
      </c>
      <c r="E129" s="468"/>
      <c r="F129" s="469"/>
      <c r="G129" s="469"/>
      <c r="H129" s="469"/>
      <c r="I129" s="469"/>
      <c r="J129" s="469"/>
      <c r="K129" s="469"/>
      <c r="L129" s="271"/>
      <c r="M129" s="470"/>
      <c r="N129" s="469"/>
      <c r="O129" s="469"/>
      <c r="P129" s="469"/>
      <c r="Q129" s="469"/>
      <c r="R129" s="469"/>
      <c r="S129" s="469"/>
      <c r="T129" s="471"/>
      <c r="U129" s="5"/>
      <c r="V129" s="5"/>
      <c r="W129" s="5"/>
      <c r="X129" s="5"/>
      <c r="Y129" s="5"/>
      <c r="Z129" s="5"/>
    </row>
    <row r="130" spans="1:26" ht="9.75" customHeight="1" x14ac:dyDescent="0.25">
      <c r="A130" s="5"/>
      <c r="B130" s="299" t="s">
        <v>172</v>
      </c>
      <c r="C130" s="300"/>
      <c r="D130" s="300"/>
      <c r="E130" s="300"/>
      <c r="F130" s="300"/>
      <c r="G130" s="300"/>
      <c r="H130" s="300"/>
      <c r="I130" s="300"/>
      <c r="J130" s="300"/>
      <c r="K130" s="300"/>
      <c r="L130" s="300"/>
      <c r="M130" s="300"/>
      <c r="N130" s="300"/>
      <c r="O130" s="300"/>
      <c r="P130" s="300"/>
      <c r="Q130" s="300"/>
      <c r="R130" s="300"/>
      <c r="S130" s="300"/>
      <c r="T130" s="301"/>
      <c r="U130" s="5"/>
      <c r="V130" s="5"/>
      <c r="W130" s="5"/>
      <c r="X130" s="5"/>
      <c r="Y130" s="5"/>
      <c r="Z130" s="5"/>
    </row>
    <row r="131" spans="1:26" ht="9.75" customHeight="1" x14ac:dyDescent="0.25">
      <c r="A131" s="5"/>
      <c r="B131" s="302"/>
      <c r="C131" s="303"/>
      <c r="D131" s="303"/>
      <c r="E131" s="303"/>
      <c r="F131" s="303"/>
      <c r="G131" s="303"/>
      <c r="H131" s="303"/>
      <c r="I131" s="303"/>
      <c r="J131" s="303"/>
      <c r="K131" s="303"/>
      <c r="L131" s="303"/>
      <c r="M131" s="303"/>
      <c r="N131" s="303"/>
      <c r="O131" s="303"/>
      <c r="P131" s="303"/>
      <c r="Q131" s="303"/>
      <c r="R131" s="303"/>
      <c r="S131" s="303"/>
      <c r="T131" s="304"/>
      <c r="U131" s="5"/>
      <c r="V131" s="5"/>
      <c r="W131" s="5"/>
      <c r="X131" s="5"/>
      <c r="Y131" s="5"/>
      <c r="Z131" s="5"/>
    </row>
    <row r="132" spans="1:26" ht="9.75" customHeight="1" thickBot="1" x14ac:dyDescent="0.3">
      <c r="A132" s="5"/>
      <c r="B132" s="305"/>
      <c r="C132" s="306"/>
      <c r="D132" s="306"/>
      <c r="E132" s="306"/>
      <c r="F132" s="306"/>
      <c r="G132" s="306"/>
      <c r="H132" s="306"/>
      <c r="I132" s="306"/>
      <c r="J132" s="306"/>
      <c r="K132" s="306"/>
      <c r="L132" s="306"/>
      <c r="M132" s="306"/>
      <c r="N132" s="306"/>
      <c r="O132" s="306"/>
      <c r="P132" s="306"/>
      <c r="Q132" s="306"/>
      <c r="R132" s="306"/>
      <c r="S132" s="306"/>
      <c r="T132" s="307"/>
      <c r="U132" s="5"/>
      <c r="V132" s="5"/>
      <c r="W132" s="5"/>
      <c r="X132" s="5"/>
      <c r="Y132" s="5"/>
      <c r="Z132" s="5"/>
    </row>
    <row r="133" spans="1:26" ht="201" customHeight="1" thickBot="1" x14ac:dyDescent="0.3">
      <c r="A133" s="5"/>
      <c r="B133" s="527">
        <v>6</v>
      </c>
      <c r="C133" s="507" t="s">
        <v>308</v>
      </c>
      <c r="D133" s="489"/>
      <c r="E133" s="489"/>
      <c r="F133" s="489"/>
      <c r="G133" s="489"/>
      <c r="H133" s="489"/>
      <c r="I133" s="489"/>
      <c r="J133" s="489"/>
      <c r="K133" s="489"/>
      <c r="L133" s="489"/>
      <c r="M133" s="489"/>
      <c r="N133" s="489"/>
      <c r="O133" s="489"/>
      <c r="P133" s="489"/>
      <c r="Q133" s="489"/>
      <c r="R133" s="489"/>
      <c r="S133" s="489"/>
      <c r="T133" s="490"/>
      <c r="U133" s="5"/>
      <c r="V133" s="5"/>
      <c r="W133" s="5"/>
      <c r="X133" s="5"/>
      <c r="Y133" s="5"/>
      <c r="Z133" s="5"/>
    </row>
    <row r="134" spans="1:26" ht="24.75" customHeight="1" x14ac:dyDescent="0.25">
      <c r="A134" s="5"/>
      <c r="B134" s="266"/>
      <c r="C134" s="292" t="s">
        <v>174</v>
      </c>
      <c r="D134" s="233"/>
      <c r="E134" s="474"/>
      <c r="F134" s="233"/>
      <c r="G134" s="233"/>
      <c r="H134" s="233"/>
      <c r="I134" s="233"/>
      <c r="J134" s="233"/>
      <c r="K134" s="233"/>
      <c r="L134" s="233"/>
      <c r="M134" s="233"/>
      <c r="N134" s="233"/>
      <c r="O134" s="233"/>
      <c r="P134" s="233"/>
      <c r="Q134" s="233"/>
      <c r="R134" s="233"/>
      <c r="S134" s="233"/>
      <c r="T134" s="268"/>
      <c r="U134" s="5"/>
      <c r="V134" s="5"/>
      <c r="W134" s="5"/>
      <c r="X134" s="5"/>
      <c r="Y134" s="5"/>
      <c r="Z134" s="5"/>
    </row>
    <row r="135" spans="1:26" ht="30.75" customHeight="1" x14ac:dyDescent="0.25">
      <c r="A135" s="5"/>
      <c r="B135" s="266"/>
      <c r="C135" s="120" t="s">
        <v>175</v>
      </c>
      <c r="D135" s="121" t="s">
        <v>176</v>
      </c>
      <c r="E135" s="475" t="s">
        <v>305</v>
      </c>
      <c r="F135" s="476"/>
      <c r="G135" s="476"/>
      <c r="H135" s="476"/>
      <c r="I135" s="476"/>
      <c r="J135" s="476"/>
      <c r="K135" s="476"/>
      <c r="L135" s="477"/>
      <c r="M135" s="475" t="s">
        <v>285</v>
      </c>
      <c r="N135" s="476"/>
      <c r="O135" s="476"/>
      <c r="P135" s="476"/>
      <c r="Q135" s="476"/>
      <c r="R135" s="476"/>
      <c r="S135" s="476"/>
      <c r="T135" s="486"/>
      <c r="U135" s="5"/>
      <c r="V135" s="5"/>
      <c r="W135" s="5"/>
      <c r="X135" s="5"/>
      <c r="Y135" s="5"/>
      <c r="Z135" s="5"/>
    </row>
    <row r="136" spans="1:26" ht="12.6" hidden="1" customHeight="1" x14ac:dyDescent="0.25">
      <c r="A136" s="5"/>
      <c r="B136" s="266"/>
      <c r="C136" s="297" t="s">
        <v>177</v>
      </c>
      <c r="D136" s="122" t="s">
        <v>178</v>
      </c>
      <c r="E136" s="235"/>
      <c r="F136" s="481"/>
      <c r="G136" s="481"/>
      <c r="H136" s="481"/>
      <c r="I136" s="481"/>
      <c r="J136" s="481"/>
      <c r="K136" s="481"/>
      <c r="L136" s="236"/>
      <c r="M136" s="480"/>
      <c r="N136" s="481"/>
      <c r="O136" s="481"/>
      <c r="P136" s="481"/>
      <c r="Q136" s="481"/>
      <c r="R136" s="481"/>
      <c r="S136" s="481"/>
      <c r="T136" s="482"/>
      <c r="U136" s="5"/>
      <c r="V136" s="5"/>
      <c r="W136" s="5"/>
      <c r="X136" s="5"/>
      <c r="Y136" s="5"/>
      <c r="Z136" s="5"/>
    </row>
    <row r="137" spans="1:26" ht="66" hidden="1" customHeight="1" x14ac:dyDescent="0.25">
      <c r="A137" s="5"/>
      <c r="B137" s="266"/>
      <c r="C137" s="291"/>
      <c r="D137" s="122" t="s">
        <v>179</v>
      </c>
      <c r="E137" s="478"/>
      <c r="F137" s="321"/>
      <c r="G137" s="321"/>
      <c r="H137" s="321"/>
      <c r="I137" s="321"/>
      <c r="J137" s="321"/>
      <c r="K137" s="321"/>
      <c r="L137" s="346"/>
      <c r="M137" s="479"/>
      <c r="N137" s="321"/>
      <c r="O137" s="321"/>
      <c r="P137" s="321"/>
      <c r="Q137" s="321"/>
      <c r="R137" s="321"/>
      <c r="S137" s="321"/>
      <c r="T137" s="373"/>
      <c r="U137" s="5"/>
      <c r="V137" s="5"/>
      <c r="W137" s="5"/>
      <c r="X137" s="5"/>
      <c r="Y137" s="5"/>
      <c r="Z137" s="5"/>
    </row>
    <row r="138" spans="1:26" ht="15.75" customHeight="1" x14ac:dyDescent="0.25">
      <c r="A138" s="5"/>
      <c r="B138" s="266"/>
      <c r="C138" s="484"/>
      <c r="D138" s="233"/>
      <c r="E138" s="233"/>
      <c r="F138" s="233"/>
      <c r="G138" s="233"/>
      <c r="H138" s="233"/>
      <c r="I138" s="233"/>
      <c r="J138" s="233"/>
      <c r="K138" s="233"/>
      <c r="L138" s="233"/>
      <c r="M138" s="233"/>
      <c r="N138" s="233"/>
      <c r="O138" s="233"/>
      <c r="P138" s="233"/>
      <c r="Q138" s="233"/>
      <c r="R138" s="233"/>
      <c r="S138" s="233"/>
      <c r="T138" s="268"/>
      <c r="U138" s="5"/>
      <c r="V138" s="5"/>
      <c r="W138" s="5"/>
      <c r="X138" s="5"/>
      <c r="Y138" s="5"/>
      <c r="Z138" s="5"/>
    </row>
    <row r="139" spans="1:26" ht="46.5" customHeight="1" x14ac:dyDescent="0.25">
      <c r="A139" s="5"/>
      <c r="B139" s="266"/>
      <c r="C139" s="297" t="s">
        <v>180</v>
      </c>
      <c r="D139" s="199" t="s">
        <v>181</v>
      </c>
      <c r="E139" s="478">
        <v>1</v>
      </c>
      <c r="F139" s="321"/>
      <c r="G139" s="321"/>
      <c r="H139" s="321"/>
      <c r="I139" s="321"/>
      <c r="J139" s="321"/>
      <c r="K139" s="321"/>
      <c r="L139" s="346"/>
      <c r="M139" s="479" t="s">
        <v>82</v>
      </c>
      <c r="N139" s="321"/>
      <c r="O139" s="321"/>
      <c r="P139" s="321"/>
      <c r="Q139" s="321"/>
      <c r="R139" s="321"/>
      <c r="S139" s="321"/>
      <c r="T139" s="373"/>
      <c r="U139" s="5"/>
      <c r="V139" s="5"/>
      <c r="W139" s="5"/>
      <c r="X139" s="5"/>
      <c r="Y139" s="5"/>
      <c r="Z139" s="5"/>
    </row>
    <row r="140" spans="1:26" ht="41.1" hidden="1" customHeight="1" x14ac:dyDescent="0.25">
      <c r="A140" s="5"/>
      <c r="B140" s="266"/>
      <c r="C140" s="291"/>
      <c r="D140" s="122" t="s">
        <v>182</v>
      </c>
      <c r="E140" s="235">
        <v>1</v>
      </c>
      <c r="F140" s="481"/>
      <c r="G140" s="481"/>
      <c r="H140" s="481"/>
      <c r="I140" s="481"/>
      <c r="J140" s="481"/>
      <c r="K140" s="481"/>
      <c r="L140" s="236"/>
      <c r="M140" s="480" t="s">
        <v>82</v>
      </c>
      <c r="N140" s="481"/>
      <c r="O140" s="481"/>
      <c r="P140" s="481"/>
      <c r="Q140" s="481"/>
      <c r="R140" s="481"/>
      <c r="S140" s="481"/>
      <c r="T140" s="482"/>
      <c r="U140" s="5"/>
      <c r="V140" s="5"/>
      <c r="W140" s="5"/>
      <c r="X140" s="5"/>
      <c r="Y140" s="5"/>
      <c r="Z140" s="5"/>
    </row>
    <row r="141" spans="1:26" ht="15" customHeight="1" x14ac:dyDescent="0.25">
      <c r="A141" s="5"/>
      <c r="B141" s="266"/>
      <c r="C141" s="484"/>
      <c r="D141" s="233"/>
      <c r="E141" s="233"/>
      <c r="F141" s="233"/>
      <c r="G141" s="233"/>
      <c r="H141" s="233"/>
      <c r="I141" s="233"/>
      <c r="J141" s="233"/>
      <c r="K141" s="233"/>
      <c r="L141" s="233"/>
      <c r="M141" s="233"/>
      <c r="N141" s="233"/>
      <c r="O141" s="233"/>
      <c r="P141" s="233"/>
      <c r="Q141" s="233"/>
      <c r="R141" s="233"/>
      <c r="S141" s="233"/>
      <c r="T141" s="268"/>
      <c r="U141" s="5"/>
      <c r="V141" s="5"/>
      <c r="W141" s="5"/>
      <c r="X141" s="5"/>
      <c r="Y141" s="5"/>
      <c r="Z141" s="5"/>
    </row>
    <row r="142" spans="1:26" ht="71.25" customHeight="1" x14ac:dyDescent="0.25">
      <c r="A142" s="5"/>
      <c r="B142" s="266"/>
      <c r="C142" s="123" t="s">
        <v>183</v>
      </c>
      <c r="D142" s="199" t="s">
        <v>184</v>
      </c>
      <c r="E142" s="478" t="s">
        <v>82</v>
      </c>
      <c r="F142" s="321"/>
      <c r="G142" s="321"/>
      <c r="H142" s="321"/>
      <c r="I142" s="321"/>
      <c r="J142" s="321"/>
      <c r="K142" s="321"/>
      <c r="L142" s="346"/>
      <c r="M142" s="479"/>
      <c r="N142" s="321"/>
      <c r="O142" s="321"/>
      <c r="P142" s="321"/>
      <c r="Q142" s="321"/>
      <c r="R142" s="321"/>
      <c r="S142" s="321"/>
      <c r="T142" s="373"/>
      <c r="U142" s="5"/>
      <c r="V142" s="5"/>
      <c r="W142" s="5"/>
      <c r="X142" s="5"/>
      <c r="Y142" s="5"/>
      <c r="Z142" s="5"/>
    </row>
    <row r="143" spans="1:26" ht="15" customHeight="1" x14ac:dyDescent="0.25">
      <c r="A143" s="5"/>
      <c r="B143" s="266"/>
      <c r="C143" s="484"/>
      <c r="D143" s="233"/>
      <c r="E143" s="233"/>
      <c r="F143" s="233"/>
      <c r="G143" s="233"/>
      <c r="H143" s="233"/>
      <c r="I143" s="233"/>
      <c r="J143" s="233"/>
      <c r="K143" s="233"/>
      <c r="L143" s="233"/>
      <c r="M143" s="233"/>
      <c r="N143" s="233"/>
      <c r="O143" s="233"/>
      <c r="P143" s="233"/>
      <c r="Q143" s="233"/>
      <c r="R143" s="233"/>
      <c r="S143" s="233"/>
      <c r="T143" s="268"/>
      <c r="U143" s="5"/>
      <c r="V143" s="5"/>
      <c r="W143" s="5"/>
      <c r="X143" s="5"/>
      <c r="Y143" s="5"/>
      <c r="Z143" s="5"/>
    </row>
    <row r="144" spans="1:26" ht="60.75" thickBot="1" x14ac:dyDescent="0.3">
      <c r="A144" s="5"/>
      <c r="B144" s="344"/>
      <c r="C144" s="123" t="s">
        <v>185</v>
      </c>
      <c r="D144" s="199" t="s">
        <v>186</v>
      </c>
      <c r="E144" s="491" t="s">
        <v>82</v>
      </c>
      <c r="F144" s="323"/>
      <c r="G144" s="323"/>
      <c r="H144" s="323"/>
      <c r="I144" s="323"/>
      <c r="J144" s="323"/>
      <c r="K144" s="323"/>
      <c r="L144" s="452"/>
      <c r="M144" s="492"/>
      <c r="N144" s="323"/>
      <c r="O144" s="323"/>
      <c r="P144" s="323"/>
      <c r="Q144" s="323"/>
      <c r="R144" s="323"/>
      <c r="S144" s="323"/>
      <c r="T144" s="493"/>
      <c r="U144" s="5"/>
      <c r="V144" s="5"/>
      <c r="W144" s="5"/>
      <c r="X144" s="5"/>
      <c r="Y144" s="5"/>
      <c r="Z144" s="5"/>
    </row>
    <row r="145" spans="1:26" ht="9.75" hidden="1" customHeight="1" x14ac:dyDescent="0.25">
      <c r="A145" s="5"/>
      <c r="B145" s="551" t="s">
        <v>187</v>
      </c>
      <c r="C145" s="300"/>
      <c r="D145" s="300"/>
      <c r="E145" s="300"/>
      <c r="F145" s="300"/>
      <c r="G145" s="300"/>
      <c r="H145" s="300"/>
      <c r="I145" s="300"/>
      <c r="J145" s="300"/>
      <c r="K145" s="300"/>
      <c r="L145" s="300"/>
      <c r="M145" s="300"/>
      <c r="N145" s="300"/>
      <c r="O145" s="300"/>
      <c r="P145" s="300"/>
      <c r="Q145" s="300"/>
      <c r="R145" s="300"/>
      <c r="S145" s="300"/>
      <c r="T145" s="301"/>
      <c r="U145" s="5"/>
      <c r="V145" s="5"/>
      <c r="W145" s="5"/>
      <c r="X145" s="5"/>
      <c r="Y145" s="5"/>
      <c r="Z145" s="5"/>
    </row>
    <row r="146" spans="1:26" ht="9.75" hidden="1" customHeight="1" x14ac:dyDescent="0.25">
      <c r="A146" s="5"/>
      <c r="B146" s="302"/>
      <c r="C146" s="303"/>
      <c r="D146" s="303"/>
      <c r="E146" s="303"/>
      <c r="F146" s="303"/>
      <c r="G146" s="303"/>
      <c r="H146" s="303"/>
      <c r="I146" s="303"/>
      <c r="J146" s="303"/>
      <c r="K146" s="303"/>
      <c r="L146" s="303"/>
      <c r="M146" s="303"/>
      <c r="N146" s="303"/>
      <c r="O146" s="303"/>
      <c r="P146" s="303"/>
      <c r="Q146" s="303"/>
      <c r="R146" s="303"/>
      <c r="S146" s="303"/>
      <c r="T146" s="304"/>
      <c r="U146" s="5"/>
      <c r="V146" s="5"/>
      <c r="W146" s="5"/>
      <c r="X146" s="5"/>
      <c r="Y146" s="5"/>
      <c r="Z146" s="5"/>
    </row>
    <row r="147" spans="1:26" ht="9.75" hidden="1" customHeight="1" thickBot="1" x14ac:dyDescent="0.3">
      <c r="A147" s="5"/>
      <c r="B147" s="305"/>
      <c r="C147" s="306"/>
      <c r="D147" s="306"/>
      <c r="E147" s="306"/>
      <c r="F147" s="306"/>
      <c r="G147" s="306"/>
      <c r="H147" s="306"/>
      <c r="I147" s="306"/>
      <c r="J147" s="306"/>
      <c r="K147" s="306"/>
      <c r="L147" s="306"/>
      <c r="M147" s="306"/>
      <c r="N147" s="306"/>
      <c r="O147" s="306"/>
      <c r="P147" s="306"/>
      <c r="Q147" s="306"/>
      <c r="R147" s="306"/>
      <c r="S147" s="306"/>
      <c r="T147" s="307"/>
      <c r="U147" s="5"/>
      <c r="V147" s="5"/>
      <c r="W147" s="5"/>
      <c r="X147" s="5"/>
      <c r="Y147" s="5"/>
      <c r="Z147" s="5"/>
    </row>
    <row r="148" spans="1:26" ht="90.6" hidden="1" customHeight="1" thickBot="1" x14ac:dyDescent="0.3">
      <c r="A148" s="5"/>
      <c r="B148" s="265">
        <v>7</v>
      </c>
      <c r="C148" s="488" t="s">
        <v>309</v>
      </c>
      <c r="D148" s="489"/>
      <c r="E148" s="489"/>
      <c r="F148" s="489"/>
      <c r="G148" s="489"/>
      <c r="H148" s="489"/>
      <c r="I148" s="489"/>
      <c r="J148" s="489"/>
      <c r="K148" s="489"/>
      <c r="L148" s="489"/>
      <c r="M148" s="489"/>
      <c r="N148" s="489"/>
      <c r="O148" s="489"/>
      <c r="P148" s="489"/>
      <c r="Q148" s="489"/>
      <c r="R148" s="489"/>
      <c r="S148" s="489"/>
      <c r="T148" s="490"/>
      <c r="U148" s="5"/>
      <c r="V148" s="5"/>
      <c r="W148" s="5"/>
      <c r="X148" s="5"/>
      <c r="Y148" s="5"/>
      <c r="Z148" s="5"/>
    </row>
    <row r="149" spans="1:26" ht="24.75" hidden="1" customHeight="1" x14ac:dyDescent="0.25">
      <c r="A149" s="5"/>
      <c r="B149" s="266"/>
      <c r="C149" s="292" t="s">
        <v>189</v>
      </c>
      <c r="D149" s="233"/>
      <c r="E149" s="474"/>
      <c r="F149" s="233"/>
      <c r="G149" s="233"/>
      <c r="H149" s="233"/>
      <c r="I149" s="233"/>
      <c r="J149" s="233"/>
      <c r="K149" s="233"/>
      <c r="L149" s="233"/>
      <c r="M149" s="233"/>
      <c r="N149" s="233"/>
      <c r="O149" s="233"/>
      <c r="P149" s="233"/>
      <c r="Q149" s="233"/>
      <c r="R149" s="233"/>
      <c r="S149" s="233"/>
      <c r="T149" s="268"/>
      <c r="U149" s="5"/>
      <c r="V149" s="5"/>
      <c r="W149" s="5"/>
      <c r="X149" s="5"/>
      <c r="Y149" s="5"/>
      <c r="Z149" s="5"/>
    </row>
    <row r="150" spans="1:26" ht="30" hidden="1" customHeight="1" x14ac:dyDescent="0.25">
      <c r="A150" s="5"/>
      <c r="B150" s="266"/>
      <c r="C150" s="124" t="s">
        <v>175</v>
      </c>
      <c r="D150" s="190" t="s">
        <v>176</v>
      </c>
      <c r="E150" s="475" t="s">
        <v>305</v>
      </c>
      <c r="F150" s="476"/>
      <c r="G150" s="476"/>
      <c r="H150" s="476"/>
      <c r="I150" s="476"/>
      <c r="J150" s="476"/>
      <c r="K150" s="476"/>
      <c r="L150" s="477"/>
      <c r="M150" s="475" t="s">
        <v>285</v>
      </c>
      <c r="N150" s="476"/>
      <c r="O150" s="476"/>
      <c r="P150" s="476"/>
      <c r="Q150" s="476"/>
      <c r="R150" s="476"/>
      <c r="S150" s="476"/>
      <c r="T150" s="486"/>
      <c r="U150" s="5"/>
      <c r="V150" s="5"/>
      <c r="W150" s="5"/>
      <c r="X150" s="5"/>
      <c r="Y150" s="5"/>
      <c r="Z150" s="5"/>
    </row>
    <row r="151" spans="1:26" ht="14.45" hidden="1" customHeight="1" x14ac:dyDescent="0.25">
      <c r="A151" s="5"/>
      <c r="B151" s="266"/>
      <c r="C151" s="297" t="s">
        <v>190</v>
      </c>
      <c r="D151" s="118" t="s">
        <v>191</v>
      </c>
      <c r="E151" s="235"/>
      <c r="F151" s="481"/>
      <c r="G151" s="481"/>
      <c r="H151" s="481"/>
      <c r="I151" s="481"/>
      <c r="J151" s="481"/>
      <c r="K151" s="481"/>
      <c r="L151" s="236"/>
      <c r="M151" s="480"/>
      <c r="N151" s="481"/>
      <c r="O151" s="481"/>
      <c r="P151" s="481"/>
      <c r="Q151" s="481"/>
      <c r="R151" s="481"/>
      <c r="S151" s="481"/>
      <c r="T151" s="482"/>
      <c r="U151" s="5"/>
      <c r="V151" s="5"/>
      <c r="W151" s="5"/>
      <c r="X151" s="5"/>
      <c r="Y151" s="5"/>
      <c r="Z151" s="5"/>
    </row>
    <row r="152" spans="1:26" ht="97.5" hidden="1" customHeight="1" x14ac:dyDescent="0.25">
      <c r="A152" s="5"/>
      <c r="B152" s="266"/>
      <c r="C152" s="291"/>
      <c r="D152" s="125" t="s">
        <v>192</v>
      </c>
      <c r="E152" s="478"/>
      <c r="F152" s="321"/>
      <c r="G152" s="321"/>
      <c r="H152" s="321"/>
      <c r="I152" s="321"/>
      <c r="J152" s="321"/>
      <c r="K152" s="321"/>
      <c r="L152" s="346"/>
      <c r="M152" s="479"/>
      <c r="N152" s="321"/>
      <c r="O152" s="321"/>
      <c r="P152" s="321"/>
      <c r="Q152" s="321"/>
      <c r="R152" s="321"/>
      <c r="S152" s="321"/>
      <c r="T152" s="373"/>
      <c r="U152" s="5"/>
      <c r="V152" s="5"/>
      <c r="W152" s="5"/>
      <c r="X152" s="5"/>
      <c r="Y152" s="5"/>
      <c r="Z152" s="5"/>
    </row>
    <row r="153" spans="1:26" ht="17.25" hidden="1" customHeight="1" x14ac:dyDescent="0.25">
      <c r="A153" s="5"/>
      <c r="B153" s="266"/>
      <c r="C153" s="483"/>
      <c r="D153" s="233"/>
      <c r="E153" s="233"/>
      <c r="F153" s="233"/>
      <c r="G153" s="233"/>
      <c r="H153" s="233"/>
      <c r="I153" s="233"/>
      <c r="J153" s="233"/>
      <c r="K153" s="233"/>
      <c r="L153" s="233"/>
      <c r="M153" s="233"/>
      <c r="N153" s="233"/>
      <c r="O153" s="233"/>
      <c r="P153" s="233"/>
      <c r="Q153" s="233"/>
      <c r="R153" s="233"/>
      <c r="S153" s="233"/>
      <c r="T153" s="268"/>
      <c r="U153" s="5"/>
      <c r="V153" s="5"/>
      <c r="W153" s="5"/>
      <c r="X153" s="5"/>
      <c r="Y153" s="5"/>
      <c r="Z153" s="5"/>
    </row>
    <row r="154" spans="1:26" ht="22.5" hidden="1" customHeight="1" x14ac:dyDescent="0.25">
      <c r="A154" s="5"/>
      <c r="B154" s="266"/>
      <c r="C154" s="297" t="s">
        <v>193</v>
      </c>
      <c r="D154" s="118" t="s">
        <v>310</v>
      </c>
      <c r="E154" s="235"/>
      <c r="F154" s="481"/>
      <c r="G154" s="481"/>
      <c r="H154" s="481"/>
      <c r="I154" s="481"/>
      <c r="J154" s="481"/>
      <c r="K154" s="481"/>
      <c r="L154" s="236"/>
      <c r="M154" s="480"/>
      <c r="N154" s="481"/>
      <c r="O154" s="481"/>
      <c r="P154" s="481"/>
      <c r="Q154" s="481"/>
      <c r="R154" s="481"/>
      <c r="S154" s="481"/>
      <c r="T154" s="482"/>
      <c r="U154" s="5"/>
      <c r="V154" s="5"/>
      <c r="W154" s="5"/>
      <c r="X154" s="5"/>
      <c r="Y154" s="5"/>
      <c r="Z154" s="5"/>
    </row>
    <row r="155" spans="1:26" ht="10.5" hidden="1" customHeight="1" x14ac:dyDescent="0.25">
      <c r="A155" s="5"/>
      <c r="B155" s="266"/>
      <c r="C155" s="291"/>
      <c r="D155" s="125" t="s">
        <v>311</v>
      </c>
      <c r="E155" s="235"/>
      <c r="F155" s="481"/>
      <c r="G155" s="481"/>
      <c r="H155" s="481"/>
      <c r="I155" s="481"/>
      <c r="J155" s="481"/>
      <c r="K155" s="481"/>
      <c r="L155" s="236"/>
      <c r="M155" s="480"/>
      <c r="N155" s="481"/>
      <c r="O155" s="481"/>
      <c r="P155" s="481"/>
      <c r="Q155" s="481"/>
      <c r="R155" s="481"/>
      <c r="S155" s="481"/>
      <c r="T155" s="482"/>
      <c r="U155" s="5"/>
      <c r="V155" s="5"/>
      <c r="W155" s="5"/>
      <c r="X155" s="5"/>
      <c r="Y155" s="5"/>
      <c r="Z155" s="5"/>
    </row>
    <row r="156" spans="1:26" ht="15.75" hidden="1" customHeight="1" x14ac:dyDescent="0.25">
      <c r="A156" s="5"/>
      <c r="B156" s="266"/>
      <c r="C156" s="483"/>
      <c r="D156" s="233"/>
      <c r="E156" s="233"/>
      <c r="F156" s="233"/>
      <c r="G156" s="233"/>
      <c r="H156" s="233"/>
      <c r="I156" s="233"/>
      <c r="J156" s="233"/>
      <c r="K156" s="233"/>
      <c r="L156" s="233"/>
      <c r="M156" s="233"/>
      <c r="N156" s="233"/>
      <c r="O156" s="233"/>
      <c r="P156" s="233"/>
      <c r="Q156" s="233"/>
      <c r="R156" s="233"/>
      <c r="S156" s="233"/>
      <c r="T156" s="268"/>
      <c r="U156" s="5"/>
      <c r="V156" s="5"/>
      <c r="W156" s="5"/>
      <c r="X156" s="5"/>
      <c r="Y156" s="5"/>
      <c r="Z156" s="5"/>
    </row>
    <row r="157" spans="1:26" ht="34.5" hidden="1" customHeight="1" x14ac:dyDescent="0.25">
      <c r="A157" s="5"/>
      <c r="B157" s="266"/>
      <c r="C157" s="191" t="s">
        <v>196</v>
      </c>
      <c r="D157" s="126" t="s">
        <v>312</v>
      </c>
      <c r="E157" s="235"/>
      <c r="F157" s="481"/>
      <c r="G157" s="481"/>
      <c r="H157" s="481"/>
      <c r="I157" s="481"/>
      <c r="J157" s="481"/>
      <c r="K157" s="481"/>
      <c r="L157" s="236"/>
      <c r="M157" s="480"/>
      <c r="N157" s="481"/>
      <c r="O157" s="481"/>
      <c r="P157" s="481"/>
      <c r="Q157" s="481"/>
      <c r="R157" s="481"/>
      <c r="S157" s="481"/>
      <c r="T157" s="482"/>
      <c r="U157" s="5"/>
      <c r="V157" s="5"/>
      <c r="W157" s="5"/>
      <c r="X157" s="5"/>
      <c r="Y157" s="5"/>
      <c r="Z157" s="5"/>
    </row>
    <row r="158" spans="1:26" ht="15" hidden="1" customHeight="1" x14ac:dyDescent="0.25">
      <c r="A158" s="5"/>
      <c r="B158" s="266"/>
      <c r="C158" s="483"/>
      <c r="D158" s="233"/>
      <c r="E158" s="233"/>
      <c r="F158" s="233"/>
      <c r="G158" s="233"/>
      <c r="H158" s="233"/>
      <c r="I158" s="233"/>
      <c r="J158" s="233"/>
      <c r="K158" s="233"/>
      <c r="L158" s="233"/>
      <c r="M158" s="233"/>
      <c r="N158" s="233"/>
      <c r="O158" s="233"/>
      <c r="P158" s="233"/>
      <c r="Q158" s="233"/>
      <c r="R158" s="233"/>
      <c r="S158" s="233"/>
      <c r="T158" s="268"/>
      <c r="U158" s="5"/>
      <c r="V158" s="5"/>
      <c r="W158" s="5"/>
      <c r="X158" s="5"/>
      <c r="Y158" s="5"/>
      <c r="Z158" s="5"/>
    </row>
    <row r="159" spans="1:26" ht="24" hidden="1" customHeight="1" x14ac:dyDescent="0.25">
      <c r="A159" s="5"/>
      <c r="B159" s="266"/>
      <c r="C159" s="297" t="s">
        <v>198</v>
      </c>
      <c r="D159" s="118" t="s">
        <v>199</v>
      </c>
      <c r="E159" s="235"/>
      <c r="F159" s="481"/>
      <c r="G159" s="481"/>
      <c r="H159" s="481"/>
      <c r="I159" s="481"/>
      <c r="J159" s="481"/>
      <c r="K159" s="481"/>
      <c r="L159" s="236"/>
      <c r="M159" s="480"/>
      <c r="N159" s="481"/>
      <c r="O159" s="481"/>
      <c r="P159" s="481"/>
      <c r="Q159" s="481"/>
      <c r="R159" s="481"/>
      <c r="S159" s="481"/>
      <c r="T159" s="482"/>
      <c r="U159" s="5"/>
      <c r="V159" s="5"/>
      <c r="W159" s="5"/>
      <c r="X159" s="5"/>
      <c r="Y159" s="5"/>
      <c r="Z159" s="5"/>
    </row>
    <row r="160" spans="1:26" ht="9.6" hidden="1" customHeight="1" x14ac:dyDescent="0.25">
      <c r="A160" s="5"/>
      <c r="B160" s="266"/>
      <c r="C160" s="291"/>
      <c r="D160" s="125" t="s">
        <v>200</v>
      </c>
      <c r="E160" s="235"/>
      <c r="F160" s="481"/>
      <c r="G160" s="481"/>
      <c r="H160" s="481"/>
      <c r="I160" s="481"/>
      <c r="J160" s="481"/>
      <c r="K160" s="481"/>
      <c r="L160" s="236"/>
      <c r="M160" s="480"/>
      <c r="N160" s="481"/>
      <c r="O160" s="481"/>
      <c r="P160" s="481"/>
      <c r="Q160" s="481"/>
      <c r="R160" s="481"/>
      <c r="S160" s="481"/>
      <c r="T160" s="482"/>
      <c r="U160" s="5"/>
      <c r="V160" s="5"/>
      <c r="W160" s="5"/>
      <c r="X160" s="5"/>
      <c r="Y160" s="5"/>
      <c r="Z160" s="5"/>
    </row>
    <row r="161" spans="1:26" ht="15" hidden="1" customHeight="1" x14ac:dyDescent="0.25">
      <c r="A161" s="5"/>
      <c r="B161" s="266"/>
      <c r="C161" s="483"/>
      <c r="D161" s="233"/>
      <c r="E161" s="233"/>
      <c r="F161" s="233"/>
      <c r="G161" s="233"/>
      <c r="H161" s="233"/>
      <c r="I161" s="233"/>
      <c r="J161" s="233"/>
      <c r="K161" s="233"/>
      <c r="L161" s="233"/>
      <c r="M161" s="233"/>
      <c r="N161" s="233"/>
      <c r="O161" s="233"/>
      <c r="P161" s="233"/>
      <c r="Q161" s="233"/>
      <c r="R161" s="233"/>
      <c r="S161" s="233"/>
      <c r="T161" s="268"/>
      <c r="U161" s="5"/>
      <c r="V161" s="5"/>
      <c r="W161" s="5"/>
      <c r="X161" s="5"/>
      <c r="Y161" s="5"/>
      <c r="Z161" s="5"/>
    </row>
    <row r="162" spans="1:26" ht="14.45" hidden="1" customHeight="1" x14ac:dyDescent="0.25">
      <c r="A162" s="5"/>
      <c r="B162" s="266"/>
      <c r="C162" s="297" t="s">
        <v>201</v>
      </c>
      <c r="D162" s="118" t="s">
        <v>202</v>
      </c>
      <c r="E162" s="235"/>
      <c r="F162" s="481"/>
      <c r="G162" s="481"/>
      <c r="H162" s="481"/>
      <c r="I162" s="481"/>
      <c r="J162" s="481"/>
      <c r="K162" s="481"/>
      <c r="L162" s="236"/>
      <c r="M162" s="480"/>
      <c r="N162" s="481"/>
      <c r="O162" s="481"/>
      <c r="P162" s="481"/>
      <c r="Q162" s="481"/>
      <c r="R162" s="481"/>
      <c r="S162" s="481"/>
      <c r="T162" s="482"/>
      <c r="U162" s="5"/>
      <c r="V162" s="5"/>
      <c r="W162" s="5"/>
      <c r="X162" s="5"/>
      <c r="Y162" s="5"/>
      <c r="Z162" s="5"/>
    </row>
    <row r="163" spans="1:26" ht="74.45" hidden="1" customHeight="1" x14ac:dyDescent="0.25">
      <c r="A163" s="5"/>
      <c r="B163" s="266"/>
      <c r="C163" s="291"/>
      <c r="D163" s="125" t="s">
        <v>203</v>
      </c>
      <c r="E163" s="478"/>
      <c r="F163" s="321"/>
      <c r="G163" s="321"/>
      <c r="H163" s="321"/>
      <c r="I163" s="321"/>
      <c r="J163" s="321"/>
      <c r="K163" s="321"/>
      <c r="L163" s="346"/>
      <c r="M163" s="479"/>
      <c r="N163" s="321"/>
      <c r="O163" s="321"/>
      <c r="P163" s="321"/>
      <c r="Q163" s="321"/>
      <c r="R163" s="321"/>
      <c r="S163" s="321"/>
      <c r="T163" s="373"/>
      <c r="U163" s="5"/>
      <c r="V163" s="5"/>
      <c r="W163" s="5"/>
      <c r="X163" s="5"/>
      <c r="Y163" s="5"/>
      <c r="Z163" s="5"/>
    </row>
    <row r="164" spans="1:26" ht="15.75" hidden="1" customHeight="1" x14ac:dyDescent="0.25">
      <c r="A164" s="5"/>
      <c r="B164" s="266"/>
      <c r="C164" s="483"/>
      <c r="D164" s="233"/>
      <c r="E164" s="233"/>
      <c r="F164" s="233"/>
      <c r="G164" s="233"/>
      <c r="H164" s="233"/>
      <c r="I164" s="233"/>
      <c r="J164" s="233"/>
      <c r="K164" s="233"/>
      <c r="L164" s="233"/>
      <c r="M164" s="233"/>
      <c r="N164" s="233"/>
      <c r="O164" s="233"/>
      <c r="P164" s="233"/>
      <c r="Q164" s="233"/>
      <c r="R164" s="233"/>
      <c r="S164" s="233"/>
      <c r="T164" s="268"/>
      <c r="U164" s="5"/>
      <c r="V164" s="5"/>
      <c r="W164" s="5"/>
      <c r="X164" s="5"/>
      <c r="Y164" s="5"/>
      <c r="Z164" s="5"/>
    </row>
    <row r="165" spans="1:26" ht="12.6" hidden="1" customHeight="1" x14ac:dyDescent="0.25">
      <c r="A165" s="5"/>
      <c r="B165" s="266"/>
      <c r="C165" s="297" t="s">
        <v>313</v>
      </c>
      <c r="D165" s="118" t="s">
        <v>202</v>
      </c>
      <c r="E165" s="235"/>
      <c r="F165" s="481"/>
      <c r="G165" s="481"/>
      <c r="H165" s="481"/>
      <c r="I165" s="481"/>
      <c r="J165" s="481"/>
      <c r="K165" s="481"/>
      <c r="L165" s="236"/>
      <c r="M165" s="480"/>
      <c r="N165" s="481"/>
      <c r="O165" s="481"/>
      <c r="P165" s="481"/>
      <c r="Q165" s="481"/>
      <c r="R165" s="481"/>
      <c r="S165" s="481"/>
      <c r="T165" s="482"/>
      <c r="U165" s="5"/>
      <c r="V165" s="5"/>
      <c r="W165" s="5"/>
      <c r="X165" s="5"/>
      <c r="Y165" s="5"/>
      <c r="Z165" s="5"/>
    </row>
    <row r="166" spans="1:26" ht="66.95" hidden="1" customHeight="1" x14ac:dyDescent="0.25">
      <c r="A166" s="5"/>
      <c r="B166" s="266"/>
      <c r="C166" s="291"/>
      <c r="D166" s="125" t="s">
        <v>206</v>
      </c>
      <c r="E166" s="478"/>
      <c r="F166" s="321"/>
      <c r="G166" s="321"/>
      <c r="H166" s="321"/>
      <c r="I166" s="321"/>
      <c r="J166" s="321"/>
      <c r="K166" s="321"/>
      <c r="L166" s="346"/>
      <c r="M166" s="479"/>
      <c r="N166" s="321"/>
      <c r="O166" s="321"/>
      <c r="P166" s="321"/>
      <c r="Q166" s="321"/>
      <c r="R166" s="321"/>
      <c r="S166" s="321"/>
      <c r="T166" s="373"/>
      <c r="U166" s="5"/>
      <c r="V166" s="5"/>
      <c r="W166" s="5"/>
      <c r="X166" s="5"/>
      <c r="Y166" s="5"/>
      <c r="Z166" s="5"/>
    </row>
    <row r="167" spans="1:26" ht="17.25" hidden="1" customHeight="1" x14ac:dyDescent="0.25">
      <c r="A167" s="5"/>
      <c r="B167" s="266"/>
      <c r="C167" s="483"/>
      <c r="D167" s="233"/>
      <c r="E167" s="233"/>
      <c r="F167" s="233"/>
      <c r="G167" s="233"/>
      <c r="H167" s="233"/>
      <c r="I167" s="233"/>
      <c r="J167" s="233"/>
      <c r="K167" s="233"/>
      <c r="L167" s="233"/>
      <c r="M167" s="233"/>
      <c r="N167" s="233"/>
      <c r="O167" s="233"/>
      <c r="P167" s="233"/>
      <c r="Q167" s="233"/>
      <c r="R167" s="233"/>
      <c r="S167" s="233"/>
      <c r="T167" s="268"/>
      <c r="U167" s="5"/>
      <c r="V167" s="5"/>
      <c r="W167" s="5"/>
      <c r="X167" s="5"/>
      <c r="Y167" s="5"/>
      <c r="Z167" s="5"/>
    </row>
    <row r="168" spans="1:26" ht="21" hidden="1" customHeight="1" x14ac:dyDescent="0.25">
      <c r="A168" s="5"/>
      <c r="B168" s="266"/>
      <c r="C168" s="297" t="s">
        <v>207</v>
      </c>
      <c r="D168" s="118" t="s">
        <v>202</v>
      </c>
      <c r="E168" s="235"/>
      <c r="F168" s="481"/>
      <c r="G168" s="481"/>
      <c r="H168" s="481"/>
      <c r="I168" s="481"/>
      <c r="J168" s="481"/>
      <c r="K168" s="481"/>
      <c r="L168" s="236"/>
      <c r="M168" s="480"/>
      <c r="N168" s="481"/>
      <c r="O168" s="481"/>
      <c r="P168" s="481"/>
      <c r="Q168" s="481"/>
      <c r="R168" s="481"/>
      <c r="S168" s="481"/>
      <c r="T168" s="482"/>
      <c r="U168" s="5"/>
      <c r="V168" s="5"/>
      <c r="W168" s="5"/>
      <c r="X168" s="5"/>
      <c r="Y168" s="5"/>
      <c r="Z168" s="5"/>
    </row>
    <row r="169" spans="1:26" ht="14.45" hidden="1" customHeight="1" thickBot="1" x14ac:dyDescent="0.3">
      <c r="A169" s="5"/>
      <c r="B169" s="344"/>
      <c r="C169" s="291"/>
      <c r="D169" s="125" t="s">
        <v>208</v>
      </c>
      <c r="E169" s="235"/>
      <c r="F169" s="481"/>
      <c r="G169" s="481"/>
      <c r="H169" s="481"/>
      <c r="I169" s="481"/>
      <c r="J169" s="481"/>
      <c r="K169" s="481"/>
      <c r="L169" s="236"/>
      <c r="M169" s="480"/>
      <c r="N169" s="481"/>
      <c r="O169" s="481"/>
      <c r="P169" s="481"/>
      <c r="Q169" s="481"/>
      <c r="R169" s="481"/>
      <c r="S169" s="481"/>
      <c r="T169" s="482"/>
      <c r="U169" s="5"/>
      <c r="V169" s="5"/>
      <c r="W169" s="5"/>
      <c r="X169" s="5"/>
      <c r="Y169" s="5"/>
      <c r="Z169" s="5"/>
    </row>
    <row r="170" spans="1:26" ht="5.45" hidden="1" customHeight="1" x14ac:dyDescent="0.25">
      <c r="A170" s="5"/>
      <c r="B170" s="299" t="s">
        <v>209</v>
      </c>
      <c r="C170" s="300"/>
      <c r="D170" s="300"/>
      <c r="E170" s="300"/>
      <c r="F170" s="300"/>
      <c r="G170" s="300"/>
      <c r="H170" s="300"/>
      <c r="I170" s="300"/>
      <c r="J170" s="300"/>
      <c r="K170" s="300"/>
      <c r="L170" s="300"/>
      <c r="M170" s="300"/>
      <c r="N170" s="300"/>
      <c r="O170" s="300"/>
      <c r="P170" s="300"/>
      <c r="Q170" s="300"/>
      <c r="R170" s="300"/>
      <c r="S170" s="300"/>
      <c r="T170" s="301"/>
      <c r="U170" s="5"/>
      <c r="V170" s="5"/>
      <c r="W170" s="5"/>
      <c r="X170" s="5"/>
      <c r="Y170" s="5"/>
      <c r="Z170" s="5"/>
    </row>
    <row r="171" spans="1:26" ht="10.5" hidden="1" customHeight="1" x14ac:dyDescent="0.25">
      <c r="A171" s="5"/>
      <c r="B171" s="302"/>
      <c r="C171" s="303"/>
      <c r="D171" s="303"/>
      <c r="E171" s="303"/>
      <c r="F171" s="303"/>
      <c r="G171" s="303"/>
      <c r="H171" s="303"/>
      <c r="I171" s="303"/>
      <c r="J171" s="303"/>
      <c r="K171" s="303"/>
      <c r="L171" s="303"/>
      <c r="M171" s="303"/>
      <c r="N171" s="303"/>
      <c r="O171" s="303"/>
      <c r="P171" s="303"/>
      <c r="Q171" s="303"/>
      <c r="R171" s="303"/>
      <c r="S171" s="303"/>
      <c r="T171" s="304"/>
      <c r="U171" s="5"/>
      <c r="V171" s="5"/>
      <c r="W171" s="5"/>
      <c r="X171" s="5"/>
      <c r="Y171" s="5"/>
      <c r="Z171" s="5"/>
    </row>
    <row r="172" spans="1:26" ht="10.5" hidden="1" customHeight="1" thickBot="1" x14ac:dyDescent="0.3">
      <c r="A172" s="5"/>
      <c r="B172" s="305"/>
      <c r="C172" s="306"/>
      <c r="D172" s="306"/>
      <c r="E172" s="306"/>
      <c r="F172" s="306"/>
      <c r="G172" s="306"/>
      <c r="H172" s="306"/>
      <c r="I172" s="306"/>
      <c r="J172" s="306"/>
      <c r="K172" s="306"/>
      <c r="L172" s="306"/>
      <c r="M172" s="306"/>
      <c r="N172" s="306"/>
      <c r="O172" s="306"/>
      <c r="P172" s="306"/>
      <c r="Q172" s="306"/>
      <c r="R172" s="306"/>
      <c r="S172" s="306"/>
      <c r="T172" s="307"/>
      <c r="U172" s="5"/>
      <c r="V172" s="5"/>
      <c r="W172" s="5"/>
      <c r="X172" s="5"/>
      <c r="Y172" s="5"/>
      <c r="Z172" s="5"/>
    </row>
    <row r="173" spans="1:26" ht="84.95" hidden="1" customHeight="1" thickBot="1" x14ac:dyDescent="0.3">
      <c r="A173" s="5"/>
      <c r="B173" s="265">
        <v>8</v>
      </c>
      <c r="C173" s="488" t="s">
        <v>314</v>
      </c>
      <c r="D173" s="489"/>
      <c r="E173" s="489"/>
      <c r="F173" s="489"/>
      <c r="G173" s="489"/>
      <c r="H173" s="489"/>
      <c r="I173" s="489"/>
      <c r="J173" s="489"/>
      <c r="K173" s="489"/>
      <c r="L173" s="489"/>
      <c r="M173" s="489"/>
      <c r="N173" s="489"/>
      <c r="O173" s="489"/>
      <c r="P173" s="489"/>
      <c r="Q173" s="489"/>
      <c r="R173" s="489"/>
      <c r="S173" s="489"/>
      <c r="T173" s="490"/>
      <c r="U173" s="5"/>
      <c r="V173" s="5"/>
      <c r="W173" s="5"/>
      <c r="X173" s="5"/>
      <c r="Y173" s="5"/>
      <c r="Z173" s="5"/>
    </row>
    <row r="174" spans="1:26" ht="24.75" hidden="1" customHeight="1" x14ac:dyDescent="0.25">
      <c r="A174" s="5"/>
      <c r="B174" s="266"/>
      <c r="C174" s="292" t="s">
        <v>211</v>
      </c>
      <c r="D174" s="233"/>
      <c r="E174" s="239"/>
      <c r="F174" s="233"/>
      <c r="G174" s="233"/>
      <c r="H174" s="233"/>
      <c r="I174" s="233"/>
      <c r="J174" s="233"/>
      <c r="K174" s="233"/>
      <c r="L174" s="233"/>
      <c r="M174" s="233"/>
      <c r="N174" s="233"/>
      <c r="O174" s="233"/>
      <c r="P174" s="233"/>
      <c r="Q174" s="233"/>
      <c r="R174" s="233"/>
      <c r="S174" s="233"/>
      <c r="T174" s="127"/>
      <c r="U174" s="5"/>
      <c r="V174" s="5"/>
      <c r="W174" s="5"/>
      <c r="X174" s="5"/>
      <c r="Y174" s="5"/>
      <c r="Z174" s="5"/>
    </row>
    <row r="175" spans="1:26" ht="36.75" hidden="1" customHeight="1" x14ac:dyDescent="0.25">
      <c r="A175" s="5"/>
      <c r="B175" s="266"/>
      <c r="C175" s="120" t="s">
        <v>175</v>
      </c>
      <c r="D175" s="121" t="s">
        <v>176</v>
      </c>
      <c r="E175" s="475" t="s">
        <v>305</v>
      </c>
      <c r="F175" s="476"/>
      <c r="G175" s="476"/>
      <c r="H175" s="476"/>
      <c r="I175" s="476"/>
      <c r="J175" s="476"/>
      <c r="K175" s="476"/>
      <c r="L175" s="477"/>
      <c r="M175" s="475" t="s">
        <v>285</v>
      </c>
      <c r="N175" s="476"/>
      <c r="O175" s="476"/>
      <c r="P175" s="476"/>
      <c r="Q175" s="476"/>
      <c r="R175" s="476"/>
      <c r="S175" s="476"/>
      <c r="T175" s="486"/>
      <c r="U175" s="5"/>
      <c r="V175" s="5"/>
      <c r="W175" s="5"/>
      <c r="X175" s="5"/>
      <c r="Y175" s="5"/>
      <c r="Z175" s="5"/>
    </row>
    <row r="176" spans="1:26" ht="12.95" hidden="1" customHeight="1" x14ac:dyDescent="0.25">
      <c r="A176" s="5"/>
      <c r="B176" s="266"/>
      <c r="C176" s="297" t="s">
        <v>212</v>
      </c>
      <c r="D176" s="122" t="s">
        <v>213</v>
      </c>
      <c r="E176" s="235"/>
      <c r="F176" s="481"/>
      <c r="G176" s="481"/>
      <c r="H176" s="481"/>
      <c r="I176" s="481"/>
      <c r="J176" s="481"/>
      <c r="K176" s="481"/>
      <c r="L176" s="236"/>
      <c r="M176" s="480"/>
      <c r="N176" s="481"/>
      <c r="O176" s="481"/>
      <c r="P176" s="481"/>
      <c r="Q176" s="481"/>
      <c r="R176" s="481"/>
      <c r="S176" s="481"/>
      <c r="T176" s="482"/>
      <c r="U176" s="5"/>
      <c r="V176" s="5"/>
      <c r="W176" s="5"/>
      <c r="X176" s="5"/>
      <c r="Y176" s="5"/>
      <c r="Z176" s="5"/>
    </row>
    <row r="177" spans="1:26" ht="92.45" hidden="1" customHeight="1" x14ac:dyDescent="0.25">
      <c r="A177" s="5"/>
      <c r="B177" s="266"/>
      <c r="C177" s="422"/>
      <c r="D177" s="122" t="s">
        <v>214</v>
      </c>
      <c r="E177" s="478"/>
      <c r="F177" s="321"/>
      <c r="G177" s="321"/>
      <c r="H177" s="321"/>
      <c r="I177" s="321"/>
      <c r="J177" s="321"/>
      <c r="K177" s="321"/>
      <c r="L177" s="346"/>
      <c r="M177" s="479"/>
      <c r="N177" s="321"/>
      <c r="O177" s="321"/>
      <c r="P177" s="321"/>
      <c r="Q177" s="321"/>
      <c r="R177" s="321"/>
      <c r="S177" s="321"/>
      <c r="T177" s="373"/>
      <c r="U177" s="5"/>
      <c r="V177" s="5"/>
      <c r="W177" s="5"/>
      <c r="X177" s="5"/>
      <c r="Y177" s="5"/>
      <c r="Z177" s="5"/>
    </row>
    <row r="178" spans="1:26" ht="15" hidden="1" customHeight="1" x14ac:dyDescent="0.25">
      <c r="A178" s="5"/>
      <c r="B178" s="266"/>
      <c r="C178" s="495"/>
      <c r="D178" s="259"/>
      <c r="E178" s="259"/>
      <c r="F178" s="259"/>
      <c r="G178" s="259"/>
      <c r="H178" s="259"/>
      <c r="I178" s="259"/>
      <c r="J178" s="259"/>
      <c r="K178" s="259"/>
      <c r="L178" s="259"/>
      <c r="M178" s="259"/>
      <c r="N178" s="259"/>
      <c r="O178" s="259"/>
      <c r="P178" s="259"/>
      <c r="Q178" s="259"/>
      <c r="R178" s="259"/>
      <c r="S178" s="259"/>
      <c r="T178" s="459"/>
      <c r="U178" s="5"/>
      <c r="V178" s="5"/>
      <c r="W178" s="5"/>
      <c r="X178" s="5"/>
      <c r="Y178" s="5"/>
      <c r="Z178" s="5"/>
    </row>
    <row r="179" spans="1:26" ht="35.450000000000003" hidden="1" customHeight="1" x14ac:dyDescent="0.25">
      <c r="A179" s="5"/>
      <c r="B179" s="266"/>
      <c r="C179" s="94" t="s">
        <v>215</v>
      </c>
      <c r="D179" s="122" t="s">
        <v>216</v>
      </c>
      <c r="E179" s="235"/>
      <c r="F179" s="481"/>
      <c r="G179" s="481"/>
      <c r="H179" s="481"/>
      <c r="I179" s="481"/>
      <c r="J179" s="481"/>
      <c r="K179" s="481"/>
      <c r="L179" s="236"/>
      <c r="M179" s="480"/>
      <c r="N179" s="481"/>
      <c r="O179" s="481"/>
      <c r="P179" s="481"/>
      <c r="Q179" s="481"/>
      <c r="R179" s="481"/>
      <c r="S179" s="481"/>
      <c r="T179" s="482"/>
      <c r="U179" s="5"/>
      <c r="V179" s="5"/>
      <c r="W179" s="5"/>
      <c r="X179" s="5"/>
      <c r="Y179" s="5"/>
      <c r="Z179" s="5"/>
    </row>
    <row r="180" spans="1:26" ht="15" hidden="1" customHeight="1" x14ac:dyDescent="0.25">
      <c r="A180" s="5"/>
      <c r="B180" s="266"/>
      <c r="C180" s="487"/>
      <c r="D180" s="233"/>
      <c r="E180" s="233"/>
      <c r="F180" s="233"/>
      <c r="G180" s="233"/>
      <c r="H180" s="233"/>
      <c r="I180" s="233"/>
      <c r="J180" s="233"/>
      <c r="K180" s="233"/>
      <c r="L180" s="233"/>
      <c r="M180" s="233"/>
      <c r="N180" s="233"/>
      <c r="O180" s="233"/>
      <c r="P180" s="233"/>
      <c r="Q180" s="233"/>
      <c r="R180" s="233"/>
      <c r="S180" s="233"/>
      <c r="T180" s="268"/>
      <c r="U180" s="5"/>
      <c r="V180" s="5"/>
      <c r="W180" s="5"/>
      <c r="X180" s="5"/>
      <c r="Y180" s="5"/>
      <c r="Z180" s="5"/>
    </row>
    <row r="181" spans="1:26" ht="37.5" hidden="1" customHeight="1" thickBot="1" x14ac:dyDescent="0.3">
      <c r="A181" s="5"/>
      <c r="B181" s="266"/>
      <c r="C181" s="94" t="s">
        <v>217</v>
      </c>
      <c r="D181" s="128" t="s">
        <v>218</v>
      </c>
      <c r="E181" s="235"/>
      <c r="F181" s="481"/>
      <c r="G181" s="481"/>
      <c r="H181" s="481"/>
      <c r="I181" s="481"/>
      <c r="J181" s="481"/>
      <c r="K181" s="481"/>
      <c r="L181" s="236"/>
      <c r="M181" s="480"/>
      <c r="N181" s="481"/>
      <c r="O181" s="481"/>
      <c r="P181" s="481"/>
      <c r="Q181" s="481"/>
      <c r="R181" s="481"/>
      <c r="S181" s="481"/>
      <c r="T181" s="482"/>
      <c r="U181" s="5"/>
      <c r="V181" s="5"/>
      <c r="W181" s="5"/>
      <c r="X181" s="5"/>
      <c r="Y181" s="5"/>
      <c r="Z181" s="5"/>
    </row>
    <row r="182" spans="1:26" ht="7.5" hidden="1" customHeight="1" x14ac:dyDescent="0.25">
      <c r="A182" s="5"/>
      <c r="B182" s="299" t="s">
        <v>219</v>
      </c>
      <c r="C182" s="300"/>
      <c r="D182" s="300"/>
      <c r="E182" s="300"/>
      <c r="F182" s="300"/>
      <c r="G182" s="300"/>
      <c r="H182" s="300"/>
      <c r="I182" s="300"/>
      <c r="J182" s="300"/>
      <c r="K182" s="300"/>
      <c r="L182" s="300"/>
      <c r="M182" s="300"/>
      <c r="N182" s="300"/>
      <c r="O182" s="300"/>
      <c r="P182" s="300"/>
      <c r="Q182" s="300"/>
      <c r="R182" s="300"/>
      <c r="S182" s="300"/>
      <c r="T182" s="301"/>
      <c r="U182" s="5"/>
      <c r="V182" s="5"/>
      <c r="W182" s="5"/>
      <c r="X182" s="5"/>
      <c r="Y182" s="5"/>
      <c r="Z182" s="5"/>
    </row>
    <row r="183" spans="1:26" ht="7.5" hidden="1" customHeight="1" x14ac:dyDescent="0.25">
      <c r="A183" s="5"/>
      <c r="B183" s="302"/>
      <c r="C183" s="303"/>
      <c r="D183" s="303"/>
      <c r="E183" s="303"/>
      <c r="F183" s="303"/>
      <c r="G183" s="303"/>
      <c r="H183" s="303"/>
      <c r="I183" s="303"/>
      <c r="J183" s="303"/>
      <c r="K183" s="303"/>
      <c r="L183" s="303"/>
      <c r="M183" s="303"/>
      <c r="N183" s="303"/>
      <c r="O183" s="303"/>
      <c r="P183" s="303"/>
      <c r="Q183" s="303"/>
      <c r="R183" s="303"/>
      <c r="S183" s="303"/>
      <c r="T183" s="304"/>
      <c r="U183" s="5"/>
      <c r="V183" s="5"/>
      <c r="W183" s="5"/>
      <c r="X183" s="5"/>
      <c r="Y183" s="5"/>
      <c r="Z183" s="5"/>
    </row>
    <row r="184" spans="1:26" ht="7.5" hidden="1" customHeight="1" thickBot="1" x14ac:dyDescent="0.3">
      <c r="A184" s="5"/>
      <c r="B184" s="305"/>
      <c r="C184" s="306"/>
      <c r="D184" s="306"/>
      <c r="E184" s="306"/>
      <c r="F184" s="306"/>
      <c r="G184" s="306"/>
      <c r="H184" s="306"/>
      <c r="I184" s="306"/>
      <c r="J184" s="306"/>
      <c r="K184" s="306"/>
      <c r="L184" s="306"/>
      <c r="M184" s="306"/>
      <c r="N184" s="306"/>
      <c r="O184" s="306"/>
      <c r="P184" s="306"/>
      <c r="Q184" s="306"/>
      <c r="R184" s="306"/>
      <c r="S184" s="306"/>
      <c r="T184" s="307"/>
      <c r="U184" s="5"/>
      <c r="V184" s="5"/>
      <c r="W184" s="5"/>
      <c r="X184" s="5"/>
      <c r="Y184" s="5"/>
      <c r="Z184" s="5"/>
    </row>
    <row r="185" spans="1:26" ht="106.5" hidden="1" customHeight="1" thickBot="1" x14ac:dyDescent="0.3">
      <c r="A185" s="5"/>
      <c r="B185" s="265">
        <v>9</v>
      </c>
      <c r="C185" s="488" t="s">
        <v>315</v>
      </c>
      <c r="D185" s="489"/>
      <c r="E185" s="489"/>
      <c r="F185" s="489"/>
      <c r="G185" s="489"/>
      <c r="H185" s="489"/>
      <c r="I185" s="489"/>
      <c r="J185" s="489"/>
      <c r="K185" s="489"/>
      <c r="L185" s="489"/>
      <c r="M185" s="489"/>
      <c r="N185" s="489"/>
      <c r="O185" s="489"/>
      <c r="P185" s="489"/>
      <c r="Q185" s="489"/>
      <c r="R185" s="489"/>
      <c r="S185" s="489"/>
      <c r="T185" s="490"/>
      <c r="U185" s="5"/>
      <c r="V185" s="5"/>
      <c r="W185" s="5"/>
      <c r="X185" s="5"/>
      <c r="Y185" s="5"/>
      <c r="Z185" s="5"/>
    </row>
    <row r="186" spans="1:26" ht="24.75" hidden="1" customHeight="1" x14ac:dyDescent="0.25">
      <c r="A186" s="5"/>
      <c r="B186" s="266"/>
      <c r="C186" s="292" t="s">
        <v>316</v>
      </c>
      <c r="D186" s="233"/>
      <c r="E186" s="239"/>
      <c r="F186" s="233"/>
      <c r="G186" s="233"/>
      <c r="H186" s="233"/>
      <c r="I186" s="233"/>
      <c r="J186" s="233"/>
      <c r="K186" s="233"/>
      <c r="L186" s="233"/>
      <c r="M186" s="233"/>
      <c r="N186" s="233"/>
      <c r="O186" s="233"/>
      <c r="P186" s="233"/>
      <c r="Q186" s="233"/>
      <c r="R186" s="233"/>
      <c r="S186" s="233"/>
      <c r="T186" s="268"/>
      <c r="U186" s="5"/>
      <c r="V186" s="5"/>
      <c r="W186" s="5"/>
      <c r="X186" s="5"/>
      <c r="Y186" s="5"/>
      <c r="Z186" s="5"/>
    </row>
    <row r="187" spans="1:26" ht="33.75" hidden="1" customHeight="1" x14ac:dyDescent="0.25">
      <c r="A187" s="5"/>
      <c r="B187" s="266"/>
      <c r="C187" s="120" t="s">
        <v>175</v>
      </c>
      <c r="D187" s="121" t="s">
        <v>176</v>
      </c>
      <c r="E187" s="475" t="s">
        <v>305</v>
      </c>
      <c r="F187" s="476"/>
      <c r="G187" s="476"/>
      <c r="H187" s="476"/>
      <c r="I187" s="476"/>
      <c r="J187" s="476"/>
      <c r="K187" s="476"/>
      <c r="L187" s="477"/>
      <c r="M187" s="475" t="s">
        <v>285</v>
      </c>
      <c r="N187" s="476"/>
      <c r="O187" s="476"/>
      <c r="P187" s="476"/>
      <c r="Q187" s="476"/>
      <c r="R187" s="476"/>
      <c r="S187" s="476"/>
      <c r="T187" s="486"/>
      <c r="U187" s="5"/>
      <c r="V187" s="5"/>
      <c r="W187" s="5"/>
      <c r="X187" s="5"/>
      <c r="Y187" s="5"/>
      <c r="Z187" s="5"/>
    </row>
    <row r="188" spans="1:26" ht="57" hidden="1" customHeight="1" x14ac:dyDescent="0.25">
      <c r="A188" s="5"/>
      <c r="B188" s="266"/>
      <c r="C188" s="97" t="s">
        <v>222</v>
      </c>
      <c r="D188" s="129" t="s">
        <v>317</v>
      </c>
      <c r="E188" s="235"/>
      <c r="F188" s="481"/>
      <c r="G188" s="481"/>
      <c r="H188" s="481"/>
      <c r="I188" s="481"/>
      <c r="J188" s="481"/>
      <c r="K188" s="481"/>
      <c r="L188" s="236"/>
      <c r="M188" s="480"/>
      <c r="N188" s="481"/>
      <c r="O188" s="481"/>
      <c r="P188" s="481"/>
      <c r="Q188" s="481"/>
      <c r="R188" s="481"/>
      <c r="S188" s="481"/>
      <c r="T188" s="482"/>
      <c r="U188" s="5"/>
      <c r="V188" s="5"/>
      <c r="W188" s="5"/>
      <c r="X188" s="5"/>
      <c r="Y188" s="5"/>
      <c r="Z188" s="5"/>
    </row>
    <row r="189" spans="1:26" ht="15" hidden="1" customHeight="1" x14ac:dyDescent="0.25">
      <c r="A189" s="5"/>
      <c r="B189" s="266"/>
      <c r="C189" s="487"/>
      <c r="D189" s="233"/>
      <c r="E189" s="233"/>
      <c r="F189" s="233"/>
      <c r="G189" s="233"/>
      <c r="H189" s="233"/>
      <c r="I189" s="233"/>
      <c r="J189" s="233"/>
      <c r="K189" s="233"/>
      <c r="L189" s="233"/>
      <c r="M189" s="233"/>
      <c r="N189" s="233"/>
      <c r="O189" s="233"/>
      <c r="P189" s="233"/>
      <c r="Q189" s="233"/>
      <c r="R189" s="233"/>
      <c r="S189" s="233"/>
      <c r="T189" s="268"/>
      <c r="U189" s="5"/>
      <c r="V189" s="5"/>
      <c r="W189" s="5"/>
      <c r="X189" s="5"/>
      <c r="Y189" s="5"/>
      <c r="Z189" s="5"/>
    </row>
    <row r="190" spans="1:26" ht="66.95" hidden="1" customHeight="1" x14ac:dyDescent="0.25">
      <c r="A190" s="5"/>
      <c r="B190" s="266"/>
      <c r="C190" s="97" t="s">
        <v>224</v>
      </c>
      <c r="D190" s="129" t="s">
        <v>225</v>
      </c>
      <c r="E190" s="478"/>
      <c r="F190" s="321"/>
      <c r="G190" s="321"/>
      <c r="H190" s="321"/>
      <c r="I190" s="321"/>
      <c r="J190" s="321"/>
      <c r="K190" s="321"/>
      <c r="L190" s="346"/>
      <c r="M190" s="479"/>
      <c r="N190" s="321"/>
      <c r="O190" s="321"/>
      <c r="P190" s="321"/>
      <c r="Q190" s="321"/>
      <c r="R190" s="321"/>
      <c r="S190" s="321"/>
      <c r="T190" s="373"/>
      <c r="U190" s="5"/>
      <c r="V190" s="5"/>
      <c r="W190" s="5"/>
      <c r="X190" s="5"/>
      <c r="Y190" s="5"/>
      <c r="Z190" s="5"/>
    </row>
    <row r="191" spans="1:26" ht="15" hidden="1" customHeight="1" x14ac:dyDescent="0.25">
      <c r="A191" s="5"/>
      <c r="B191" s="266"/>
      <c r="C191" s="487"/>
      <c r="D191" s="233"/>
      <c r="E191" s="233"/>
      <c r="F191" s="233"/>
      <c r="G191" s="233"/>
      <c r="H191" s="233"/>
      <c r="I191" s="233"/>
      <c r="J191" s="233"/>
      <c r="K191" s="233"/>
      <c r="L191" s="233"/>
      <c r="M191" s="233"/>
      <c r="N191" s="233"/>
      <c r="O191" s="233"/>
      <c r="P191" s="233"/>
      <c r="Q191" s="233"/>
      <c r="R191" s="233"/>
      <c r="S191" s="233"/>
      <c r="T191" s="268"/>
      <c r="U191" s="5"/>
      <c r="V191" s="5"/>
      <c r="W191" s="5"/>
      <c r="X191" s="5"/>
      <c r="Y191" s="5"/>
      <c r="Z191" s="5"/>
    </row>
    <row r="192" spans="1:26" ht="12.95" hidden="1" customHeight="1" x14ac:dyDescent="0.25">
      <c r="A192" s="5"/>
      <c r="B192" s="266"/>
      <c r="C192" s="494" t="s">
        <v>226</v>
      </c>
      <c r="D192" s="129" t="s">
        <v>318</v>
      </c>
      <c r="E192" s="235"/>
      <c r="F192" s="481"/>
      <c r="G192" s="481"/>
      <c r="H192" s="481"/>
      <c r="I192" s="481"/>
      <c r="J192" s="481"/>
      <c r="K192" s="481"/>
      <c r="L192" s="236"/>
      <c r="M192" s="480"/>
      <c r="N192" s="481"/>
      <c r="O192" s="481"/>
      <c r="P192" s="481"/>
      <c r="Q192" s="481"/>
      <c r="R192" s="481"/>
      <c r="S192" s="481"/>
      <c r="T192" s="482"/>
      <c r="U192" s="5"/>
      <c r="V192" s="5"/>
      <c r="W192" s="5"/>
      <c r="X192" s="5"/>
      <c r="Y192" s="5"/>
      <c r="Z192" s="5"/>
    </row>
    <row r="193" spans="1:26" ht="75.75" hidden="1" customHeight="1" x14ac:dyDescent="0.25">
      <c r="A193" s="5"/>
      <c r="B193" s="266"/>
      <c r="C193" s="377"/>
      <c r="D193" s="129" t="s">
        <v>227</v>
      </c>
      <c r="E193" s="478"/>
      <c r="F193" s="321"/>
      <c r="G193" s="321"/>
      <c r="H193" s="321"/>
      <c r="I193" s="321"/>
      <c r="J193" s="321"/>
      <c r="K193" s="321"/>
      <c r="L193" s="346"/>
      <c r="M193" s="479"/>
      <c r="N193" s="321"/>
      <c r="O193" s="321"/>
      <c r="P193" s="321"/>
      <c r="Q193" s="321"/>
      <c r="R193" s="321"/>
      <c r="S193" s="321"/>
      <c r="T193" s="373"/>
      <c r="U193" s="5"/>
      <c r="V193" s="5"/>
      <c r="W193" s="5"/>
      <c r="X193" s="5"/>
      <c r="Y193" s="5"/>
      <c r="Z193" s="5"/>
    </row>
    <row r="194" spans="1:26" ht="15" hidden="1" customHeight="1" x14ac:dyDescent="0.25">
      <c r="A194" s="5"/>
      <c r="B194" s="266"/>
      <c r="C194" s="495"/>
      <c r="D194" s="259"/>
      <c r="E194" s="259"/>
      <c r="F194" s="259"/>
      <c r="G194" s="259"/>
      <c r="H194" s="259"/>
      <c r="I194" s="259"/>
      <c r="J194" s="259"/>
      <c r="K194" s="259"/>
      <c r="L194" s="259"/>
      <c r="M194" s="259"/>
      <c r="N194" s="259"/>
      <c r="O194" s="259"/>
      <c r="P194" s="259"/>
      <c r="Q194" s="259"/>
      <c r="R194" s="259"/>
      <c r="S194" s="259"/>
      <c r="T194" s="459"/>
      <c r="U194" s="5"/>
      <c r="V194" s="5"/>
      <c r="W194" s="5"/>
      <c r="X194" s="5"/>
      <c r="Y194" s="5"/>
      <c r="Z194" s="5"/>
    </row>
    <row r="195" spans="1:26" ht="34.5" hidden="1" customHeight="1" x14ac:dyDescent="0.25">
      <c r="A195" s="5"/>
      <c r="B195" s="266"/>
      <c r="C195" s="97" t="s">
        <v>228</v>
      </c>
      <c r="D195" s="129" t="s">
        <v>229</v>
      </c>
      <c r="E195" s="235"/>
      <c r="F195" s="481"/>
      <c r="G195" s="481"/>
      <c r="H195" s="481"/>
      <c r="I195" s="481"/>
      <c r="J195" s="481"/>
      <c r="K195" s="481"/>
      <c r="L195" s="236"/>
      <c r="M195" s="480"/>
      <c r="N195" s="481"/>
      <c r="O195" s="481"/>
      <c r="P195" s="481"/>
      <c r="Q195" s="481"/>
      <c r="R195" s="481"/>
      <c r="S195" s="481"/>
      <c r="T195" s="482"/>
      <c r="U195" s="5"/>
      <c r="V195" s="5"/>
      <c r="W195" s="5"/>
      <c r="X195" s="5"/>
      <c r="Y195" s="5"/>
      <c r="Z195" s="5"/>
    </row>
    <row r="196" spans="1:26" ht="15" hidden="1" customHeight="1" x14ac:dyDescent="0.25">
      <c r="A196" s="5"/>
      <c r="B196" s="266"/>
      <c r="C196" s="487"/>
      <c r="D196" s="233"/>
      <c r="E196" s="233"/>
      <c r="F196" s="233"/>
      <c r="G196" s="233"/>
      <c r="H196" s="233"/>
      <c r="I196" s="233"/>
      <c r="J196" s="233"/>
      <c r="K196" s="233"/>
      <c r="L196" s="233"/>
      <c r="M196" s="233"/>
      <c r="N196" s="233"/>
      <c r="O196" s="233"/>
      <c r="P196" s="233"/>
      <c r="Q196" s="233"/>
      <c r="R196" s="233"/>
      <c r="S196" s="233"/>
      <c r="T196" s="268"/>
      <c r="U196" s="5"/>
      <c r="V196" s="5"/>
      <c r="W196" s="5"/>
      <c r="X196" s="5"/>
      <c r="Y196" s="5"/>
      <c r="Z196" s="5"/>
    </row>
    <row r="197" spans="1:26" ht="35.1" hidden="1" customHeight="1" x14ac:dyDescent="0.25">
      <c r="A197" s="5"/>
      <c r="B197" s="266"/>
      <c r="C197" s="97" t="s">
        <v>230</v>
      </c>
      <c r="D197" s="129" t="s">
        <v>231</v>
      </c>
      <c r="E197" s="235"/>
      <c r="F197" s="481"/>
      <c r="G197" s="481"/>
      <c r="H197" s="481"/>
      <c r="I197" s="481"/>
      <c r="J197" s="481"/>
      <c r="K197" s="481"/>
      <c r="L197" s="236"/>
      <c r="M197" s="480"/>
      <c r="N197" s="481"/>
      <c r="O197" s="481"/>
      <c r="P197" s="481"/>
      <c r="Q197" s="481"/>
      <c r="R197" s="481"/>
      <c r="S197" s="481"/>
      <c r="T197" s="482"/>
      <c r="U197" s="5"/>
      <c r="V197" s="5"/>
      <c r="W197" s="5"/>
      <c r="X197" s="5"/>
      <c r="Y197" s="5"/>
      <c r="Z197" s="5"/>
    </row>
    <row r="198" spans="1:26" ht="15" hidden="1" customHeight="1" x14ac:dyDescent="0.25">
      <c r="A198" s="5"/>
      <c r="B198" s="266"/>
      <c r="C198" s="487"/>
      <c r="D198" s="233"/>
      <c r="E198" s="233"/>
      <c r="F198" s="233"/>
      <c r="G198" s="233"/>
      <c r="H198" s="233"/>
      <c r="I198" s="233"/>
      <c r="J198" s="233"/>
      <c r="K198" s="233"/>
      <c r="L198" s="233"/>
      <c r="M198" s="233"/>
      <c r="N198" s="233"/>
      <c r="O198" s="233"/>
      <c r="P198" s="233"/>
      <c r="Q198" s="233"/>
      <c r="R198" s="233"/>
      <c r="S198" s="233"/>
      <c r="T198" s="268"/>
      <c r="U198" s="5"/>
      <c r="V198" s="5"/>
      <c r="W198" s="5"/>
      <c r="X198" s="5"/>
      <c r="Y198" s="5"/>
      <c r="Z198" s="5"/>
    </row>
    <row r="199" spans="1:26" ht="62.45" hidden="1" customHeight="1" thickBot="1" x14ac:dyDescent="0.3">
      <c r="A199" s="5"/>
      <c r="B199" s="344"/>
      <c r="C199" s="97" t="s">
        <v>232</v>
      </c>
      <c r="D199" s="130" t="s">
        <v>233</v>
      </c>
      <c r="E199" s="508"/>
      <c r="F199" s="509"/>
      <c r="G199" s="509"/>
      <c r="H199" s="509"/>
      <c r="I199" s="509"/>
      <c r="J199" s="509"/>
      <c r="K199" s="509"/>
      <c r="L199" s="510"/>
      <c r="M199" s="511"/>
      <c r="N199" s="509"/>
      <c r="O199" s="509"/>
      <c r="P199" s="509"/>
      <c r="Q199" s="509"/>
      <c r="R199" s="509"/>
      <c r="S199" s="509"/>
      <c r="T199" s="512"/>
      <c r="U199" s="5"/>
      <c r="V199" s="5"/>
      <c r="W199" s="5"/>
      <c r="X199" s="5"/>
      <c r="Y199" s="5"/>
      <c r="Z199" s="5"/>
    </row>
    <row r="200" spans="1:26" ht="9" hidden="1" customHeight="1" x14ac:dyDescent="0.25">
      <c r="A200" s="5"/>
      <c r="B200" s="299" t="s">
        <v>234</v>
      </c>
      <c r="C200" s="500"/>
      <c r="D200" s="500"/>
      <c r="E200" s="500"/>
      <c r="F200" s="500"/>
      <c r="G200" s="500"/>
      <c r="H200" s="500"/>
      <c r="I200" s="500"/>
      <c r="J200" s="500"/>
      <c r="K200" s="500"/>
      <c r="L200" s="500"/>
      <c r="M200" s="500"/>
      <c r="N200" s="500"/>
      <c r="O200" s="500"/>
      <c r="P200" s="500"/>
      <c r="Q200" s="500"/>
      <c r="R200" s="500"/>
      <c r="S200" s="500"/>
      <c r="T200" s="501"/>
      <c r="U200" s="5"/>
      <c r="V200" s="5"/>
      <c r="W200" s="5"/>
      <c r="X200" s="5"/>
      <c r="Y200" s="5"/>
      <c r="Z200" s="5"/>
    </row>
    <row r="201" spans="1:26" ht="9" hidden="1" customHeight="1" x14ac:dyDescent="0.25">
      <c r="A201" s="5"/>
      <c r="B201" s="427"/>
      <c r="C201" s="502"/>
      <c r="D201" s="502"/>
      <c r="E201" s="502"/>
      <c r="F201" s="502"/>
      <c r="G201" s="502"/>
      <c r="H201" s="502"/>
      <c r="I201" s="502"/>
      <c r="J201" s="502"/>
      <c r="K201" s="502"/>
      <c r="L201" s="502"/>
      <c r="M201" s="502"/>
      <c r="N201" s="502"/>
      <c r="O201" s="502"/>
      <c r="P201" s="502"/>
      <c r="Q201" s="502"/>
      <c r="R201" s="502"/>
      <c r="S201" s="502"/>
      <c r="T201" s="503"/>
      <c r="U201" s="5"/>
      <c r="V201" s="5"/>
      <c r="W201" s="5"/>
      <c r="X201" s="5"/>
      <c r="Y201" s="5"/>
      <c r="Z201" s="5"/>
    </row>
    <row r="202" spans="1:26" ht="9" hidden="1" customHeight="1" thickBot="1" x14ac:dyDescent="0.3">
      <c r="A202" s="5"/>
      <c r="B202" s="504"/>
      <c r="C202" s="505"/>
      <c r="D202" s="505"/>
      <c r="E202" s="505"/>
      <c r="F202" s="505"/>
      <c r="G202" s="505"/>
      <c r="H202" s="505"/>
      <c r="I202" s="505"/>
      <c r="J202" s="505"/>
      <c r="K202" s="505"/>
      <c r="L202" s="505"/>
      <c r="M202" s="505"/>
      <c r="N202" s="505"/>
      <c r="O202" s="505"/>
      <c r="P202" s="505"/>
      <c r="Q202" s="505"/>
      <c r="R202" s="505"/>
      <c r="S202" s="505"/>
      <c r="T202" s="506"/>
      <c r="U202" s="5"/>
      <c r="V202" s="5"/>
      <c r="W202" s="5"/>
      <c r="X202" s="5"/>
      <c r="Y202" s="5"/>
      <c r="Z202" s="5"/>
    </row>
    <row r="203" spans="1:26" ht="87" hidden="1" customHeight="1" thickBot="1" x14ac:dyDescent="0.3">
      <c r="A203" s="5"/>
      <c r="B203" s="655">
        <v>10</v>
      </c>
      <c r="C203" s="507" t="s">
        <v>319</v>
      </c>
      <c r="D203" s="489"/>
      <c r="E203" s="489"/>
      <c r="F203" s="489"/>
      <c r="G203" s="489"/>
      <c r="H203" s="489"/>
      <c r="I203" s="489"/>
      <c r="J203" s="489"/>
      <c r="K203" s="489"/>
      <c r="L203" s="489"/>
      <c r="M203" s="489"/>
      <c r="N203" s="489"/>
      <c r="O203" s="489"/>
      <c r="P203" s="489"/>
      <c r="Q203" s="489"/>
      <c r="R203" s="489"/>
      <c r="S203" s="489"/>
      <c r="T203" s="490"/>
      <c r="U203" s="5"/>
      <c r="V203" s="5"/>
      <c r="W203" s="5"/>
      <c r="X203" s="5"/>
      <c r="Y203" s="5"/>
      <c r="Z203" s="5"/>
    </row>
    <row r="204" spans="1:26" ht="24.75" hidden="1" customHeight="1" x14ac:dyDescent="0.25">
      <c r="A204" s="5"/>
      <c r="B204" s="296"/>
      <c r="C204" s="656" t="s">
        <v>236</v>
      </c>
      <c r="D204" s="346"/>
      <c r="E204" s="498" t="s">
        <v>237</v>
      </c>
      <c r="F204" s="233"/>
      <c r="G204" s="233"/>
      <c r="H204" s="233"/>
      <c r="I204" s="233"/>
      <c r="J204" s="233"/>
      <c r="K204" s="233"/>
      <c r="L204" s="233"/>
      <c r="M204" s="499" t="s">
        <v>238</v>
      </c>
      <c r="N204" s="233"/>
      <c r="O204" s="233"/>
      <c r="P204" s="233"/>
      <c r="Q204" s="233"/>
      <c r="R204" s="233"/>
      <c r="S204" s="233"/>
      <c r="T204" s="268"/>
      <c r="U204" s="5"/>
      <c r="V204" s="5"/>
      <c r="W204" s="5"/>
      <c r="X204" s="5"/>
      <c r="Y204" s="5"/>
      <c r="Z204" s="5"/>
    </row>
    <row r="205" spans="1:26" ht="24.75" hidden="1" customHeight="1" x14ac:dyDescent="0.25">
      <c r="A205" s="5"/>
      <c r="B205" s="296"/>
      <c r="C205" s="496"/>
      <c r="D205" s="234"/>
      <c r="E205" s="497"/>
      <c r="F205" s="233"/>
      <c r="G205" s="233"/>
      <c r="H205" s="233"/>
      <c r="I205" s="233"/>
      <c r="J205" s="233"/>
      <c r="K205" s="233"/>
      <c r="L205" s="233"/>
      <c r="M205" s="260"/>
      <c r="N205" s="233"/>
      <c r="O205" s="233"/>
      <c r="P205" s="233"/>
      <c r="Q205" s="233"/>
      <c r="R205" s="233"/>
      <c r="S205" s="233"/>
      <c r="T205" s="268"/>
      <c r="U205" s="5"/>
      <c r="V205" s="5"/>
      <c r="W205" s="5"/>
      <c r="X205" s="5"/>
      <c r="Y205" s="5"/>
      <c r="Z205" s="5"/>
    </row>
    <row r="206" spans="1:26" ht="24.75" hidden="1" customHeight="1" x14ac:dyDescent="0.25">
      <c r="A206" s="5"/>
      <c r="B206" s="296"/>
      <c r="C206" s="496"/>
      <c r="D206" s="234"/>
      <c r="E206" s="497"/>
      <c r="F206" s="233"/>
      <c r="G206" s="233"/>
      <c r="H206" s="233"/>
      <c r="I206" s="233"/>
      <c r="J206" s="233"/>
      <c r="K206" s="233"/>
      <c r="L206" s="233"/>
      <c r="M206" s="260"/>
      <c r="N206" s="233"/>
      <c r="O206" s="233"/>
      <c r="P206" s="233"/>
      <c r="Q206" s="233"/>
      <c r="R206" s="233"/>
      <c r="S206" s="233"/>
      <c r="T206" s="268"/>
      <c r="U206" s="5"/>
      <c r="V206" s="5"/>
      <c r="W206" s="5"/>
      <c r="X206" s="5"/>
      <c r="Y206" s="5"/>
      <c r="Z206" s="5"/>
    </row>
    <row r="207" spans="1:26" ht="24.75" hidden="1" customHeight="1" x14ac:dyDescent="0.25">
      <c r="A207" s="5"/>
      <c r="B207" s="296"/>
      <c r="C207" s="496"/>
      <c r="D207" s="234"/>
      <c r="E207" s="497"/>
      <c r="F207" s="233"/>
      <c r="G207" s="233"/>
      <c r="H207" s="233"/>
      <c r="I207" s="233"/>
      <c r="J207" s="233"/>
      <c r="K207" s="233"/>
      <c r="L207" s="233"/>
      <c r="M207" s="260"/>
      <c r="N207" s="233"/>
      <c r="O207" s="233"/>
      <c r="P207" s="233"/>
      <c r="Q207" s="233"/>
      <c r="R207" s="233"/>
      <c r="S207" s="233"/>
      <c r="T207" s="268"/>
      <c r="U207" s="5"/>
      <c r="V207" s="5"/>
      <c r="W207" s="5"/>
      <c r="X207" s="5"/>
      <c r="Y207" s="5"/>
      <c r="Z207" s="5"/>
    </row>
    <row r="208" spans="1:26" ht="24.75" hidden="1" customHeight="1" x14ac:dyDescent="0.25">
      <c r="A208" s="5"/>
      <c r="B208" s="296"/>
      <c r="C208" s="496"/>
      <c r="D208" s="234"/>
      <c r="E208" s="497"/>
      <c r="F208" s="233"/>
      <c r="G208" s="233"/>
      <c r="H208" s="233"/>
      <c r="I208" s="233"/>
      <c r="J208" s="233"/>
      <c r="K208" s="233"/>
      <c r="L208" s="233"/>
      <c r="M208" s="260"/>
      <c r="N208" s="233"/>
      <c r="O208" s="233"/>
      <c r="P208" s="233"/>
      <c r="Q208" s="233"/>
      <c r="R208" s="233"/>
      <c r="S208" s="233"/>
      <c r="T208" s="268"/>
      <c r="U208" s="5"/>
      <c r="V208" s="5"/>
      <c r="W208" s="5"/>
      <c r="X208" s="5"/>
      <c r="Y208" s="5"/>
      <c r="Z208" s="5"/>
    </row>
    <row r="209" spans="1:26" ht="24.75" hidden="1" customHeight="1" x14ac:dyDescent="0.25">
      <c r="A209" s="5"/>
      <c r="B209" s="296"/>
      <c r="C209" s="496"/>
      <c r="D209" s="234"/>
      <c r="E209" s="497"/>
      <c r="F209" s="233"/>
      <c r="G209" s="233"/>
      <c r="H209" s="233"/>
      <c r="I209" s="233"/>
      <c r="J209" s="233"/>
      <c r="K209" s="233"/>
      <c r="L209" s="233"/>
      <c r="M209" s="260"/>
      <c r="N209" s="233"/>
      <c r="O209" s="233"/>
      <c r="P209" s="233"/>
      <c r="Q209" s="233"/>
      <c r="R209" s="233"/>
      <c r="S209" s="233"/>
      <c r="T209" s="268"/>
      <c r="U209" s="5"/>
      <c r="V209" s="5"/>
      <c r="W209" s="5"/>
      <c r="X209" s="5"/>
      <c r="Y209" s="5"/>
      <c r="Z209" s="5"/>
    </row>
    <row r="210" spans="1:26" ht="24.75" hidden="1" customHeight="1" x14ac:dyDescent="0.25">
      <c r="A210" s="5"/>
      <c r="B210" s="296"/>
      <c r="C210" s="496"/>
      <c r="D210" s="234"/>
      <c r="E210" s="497"/>
      <c r="F210" s="233"/>
      <c r="G210" s="233"/>
      <c r="H210" s="233"/>
      <c r="I210" s="233"/>
      <c r="J210" s="233"/>
      <c r="K210" s="233"/>
      <c r="L210" s="233"/>
      <c r="M210" s="260"/>
      <c r="N210" s="233"/>
      <c r="O210" s="233"/>
      <c r="P210" s="233"/>
      <c r="Q210" s="233"/>
      <c r="R210" s="233"/>
      <c r="S210" s="233"/>
      <c r="T210" s="268"/>
      <c r="U210" s="5"/>
      <c r="V210" s="5"/>
      <c r="W210" s="5"/>
      <c r="X210" s="5"/>
      <c r="Y210" s="5"/>
      <c r="Z210" s="5"/>
    </row>
    <row r="211" spans="1:26" ht="24.75" hidden="1" customHeight="1" thickBot="1" x14ac:dyDescent="0.3">
      <c r="A211" s="5"/>
      <c r="B211" s="352"/>
      <c r="C211" s="496"/>
      <c r="D211" s="234"/>
      <c r="E211" s="497"/>
      <c r="F211" s="233"/>
      <c r="G211" s="233"/>
      <c r="H211" s="233"/>
      <c r="I211" s="233"/>
      <c r="J211" s="233"/>
      <c r="K211" s="233"/>
      <c r="L211" s="233"/>
      <c r="M211" s="651"/>
      <c r="N211" s="323"/>
      <c r="O211" s="323"/>
      <c r="P211" s="323"/>
      <c r="Q211" s="323"/>
      <c r="R211" s="323"/>
      <c r="S211" s="323"/>
      <c r="T211" s="493"/>
      <c r="U211" s="5"/>
      <c r="V211" s="5"/>
      <c r="W211" s="5"/>
      <c r="X211" s="5"/>
      <c r="Y211" s="5"/>
      <c r="Z211" s="5"/>
    </row>
    <row r="212" spans="1:26" ht="8.25" customHeight="1" x14ac:dyDescent="0.25">
      <c r="A212" s="5"/>
      <c r="B212" s="299" t="s">
        <v>239</v>
      </c>
      <c r="C212" s="300"/>
      <c r="D212" s="300"/>
      <c r="E212" s="300"/>
      <c r="F212" s="300"/>
      <c r="G212" s="300"/>
      <c r="H212" s="300"/>
      <c r="I212" s="300"/>
      <c r="J212" s="300"/>
      <c r="K212" s="300"/>
      <c r="L212" s="300"/>
      <c r="M212" s="300"/>
      <c r="N212" s="300"/>
      <c r="O212" s="300"/>
      <c r="P212" s="300"/>
      <c r="Q212" s="300"/>
      <c r="R212" s="300"/>
      <c r="S212" s="300"/>
      <c r="T212" s="301"/>
      <c r="U212" s="5"/>
      <c r="V212" s="5"/>
      <c r="W212" s="5"/>
      <c r="X212" s="5"/>
      <c r="Y212" s="5"/>
      <c r="Z212" s="5"/>
    </row>
    <row r="213" spans="1:26" ht="9.6" customHeight="1" x14ac:dyDescent="0.25">
      <c r="A213" s="5"/>
      <c r="B213" s="302"/>
      <c r="C213" s="303"/>
      <c r="D213" s="303"/>
      <c r="E213" s="303"/>
      <c r="F213" s="303"/>
      <c r="G213" s="303"/>
      <c r="H213" s="303"/>
      <c r="I213" s="303"/>
      <c r="J213" s="303"/>
      <c r="K213" s="303"/>
      <c r="L213" s="303"/>
      <c r="M213" s="303"/>
      <c r="N213" s="303"/>
      <c r="O213" s="303"/>
      <c r="P213" s="303"/>
      <c r="Q213" s="303"/>
      <c r="R213" s="303"/>
      <c r="S213" s="303"/>
      <c r="T213" s="304"/>
      <c r="U213" s="5"/>
      <c r="V213" s="5"/>
      <c r="W213" s="5"/>
      <c r="X213" s="5"/>
      <c r="Y213" s="5"/>
      <c r="Z213" s="5"/>
    </row>
    <row r="214" spans="1:26" ht="7.5" customHeight="1" thickBot="1" x14ac:dyDescent="0.3">
      <c r="A214" s="5"/>
      <c r="B214" s="305"/>
      <c r="C214" s="306"/>
      <c r="D214" s="306"/>
      <c r="E214" s="306"/>
      <c r="F214" s="306"/>
      <c r="G214" s="306"/>
      <c r="H214" s="306"/>
      <c r="I214" s="306"/>
      <c r="J214" s="306"/>
      <c r="K214" s="306"/>
      <c r="L214" s="306"/>
      <c r="M214" s="306"/>
      <c r="N214" s="306"/>
      <c r="O214" s="306"/>
      <c r="P214" s="306"/>
      <c r="Q214" s="306"/>
      <c r="R214" s="306"/>
      <c r="S214" s="306"/>
      <c r="T214" s="307"/>
      <c r="U214" s="5"/>
      <c r="V214" s="5"/>
      <c r="W214" s="5"/>
      <c r="X214" s="5"/>
      <c r="Y214" s="5"/>
      <c r="Z214" s="5"/>
    </row>
    <row r="215" spans="1:26" ht="105" customHeight="1" thickBot="1" x14ac:dyDescent="0.3">
      <c r="A215" s="5"/>
      <c r="B215" s="265">
        <v>11</v>
      </c>
      <c r="C215" s="507" t="s">
        <v>320</v>
      </c>
      <c r="D215" s="489"/>
      <c r="E215" s="489"/>
      <c r="F215" s="489"/>
      <c r="G215" s="489"/>
      <c r="H215" s="489"/>
      <c r="I215" s="489"/>
      <c r="J215" s="489"/>
      <c r="K215" s="489"/>
      <c r="L215" s="489"/>
      <c r="M215" s="489"/>
      <c r="N215" s="489"/>
      <c r="O215" s="489"/>
      <c r="P215" s="489"/>
      <c r="Q215" s="489"/>
      <c r="R215" s="489"/>
      <c r="S215" s="489"/>
      <c r="T215" s="490"/>
      <c r="U215" s="5"/>
      <c r="V215" s="5"/>
      <c r="W215" s="5"/>
      <c r="X215" s="5"/>
      <c r="Y215" s="5"/>
      <c r="Z215" s="5"/>
    </row>
    <row r="216" spans="1:26" ht="19.5" customHeight="1" x14ac:dyDescent="0.25">
      <c r="A216" s="5"/>
      <c r="B216" s="266"/>
      <c r="C216" s="399" t="s">
        <v>241</v>
      </c>
      <c r="D216" s="321"/>
      <c r="E216" s="321"/>
      <c r="F216" s="321"/>
      <c r="G216" s="321"/>
      <c r="H216" s="321"/>
      <c r="I216" s="321"/>
      <c r="J216" s="321"/>
      <c r="K216" s="321"/>
      <c r="L216" s="321"/>
      <c r="M216" s="321"/>
      <c r="N216" s="321"/>
      <c r="O216" s="321"/>
      <c r="P216" s="321"/>
      <c r="Q216" s="321"/>
      <c r="R216" s="321"/>
      <c r="S216" s="321"/>
      <c r="T216" s="373"/>
      <c r="U216" s="5"/>
      <c r="V216" s="5"/>
      <c r="W216" s="5"/>
      <c r="X216" s="5"/>
      <c r="Y216" s="5"/>
      <c r="Z216" s="5"/>
    </row>
    <row r="217" spans="1:26" ht="39" customHeight="1" x14ac:dyDescent="0.25">
      <c r="A217" s="5"/>
      <c r="B217" s="266"/>
      <c r="C217" s="102" t="s">
        <v>242</v>
      </c>
      <c r="D217" s="192" t="s">
        <v>243</v>
      </c>
      <c r="E217" s="652" t="s">
        <v>244</v>
      </c>
      <c r="F217" s="653"/>
      <c r="G217" s="654"/>
      <c r="H217" s="400" t="s">
        <v>245</v>
      </c>
      <c r="I217" s="356"/>
      <c r="J217" s="356"/>
      <c r="K217" s="356"/>
      <c r="L217" s="356"/>
      <c r="M217" s="357"/>
      <c r="N217" s="355" t="s">
        <v>246</v>
      </c>
      <c r="O217" s="356"/>
      <c r="P217" s="356"/>
      <c r="Q217" s="356"/>
      <c r="R217" s="356"/>
      <c r="S217" s="356"/>
      <c r="T217" s="401"/>
      <c r="U217" s="5"/>
      <c r="V217" s="5"/>
      <c r="W217" s="5"/>
      <c r="X217" s="5"/>
      <c r="Y217" s="5"/>
      <c r="Z217" s="5"/>
    </row>
    <row r="218" spans="1:26" ht="33.950000000000003" customHeight="1" x14ac:dyDescent="0.25">
      <c r="A218" s="5"/>
      <c r="B218" s="266"/>
      <c r="C218" s="103" t="s">
        <v>247</v>
      </c>
      <c r="D218" s="103" t="s">
        <v>248</v>
      </c>
      <c r="E218" s="408" t="s">
        <v>249</v>
      </c>
      <c r="F218" s="339"/>
      <c r="G218" s="409"/>
      <c r="H218" s="379" t="s">
        <v>250</v>
      </c>
      <c r="I218" s="336"/>
      <c r="J218" s="336"/>
      <c r="K218" s="336"/>
      <c r="L218" s="336"/>
      <c r="M218" s="336"/>
      <c r="N218" s="232" t="s">
        <v>251</v>
      </c>
      <c r="O218" s="514"/>
      <c r="P218" s="514"/>
      <c r="Q218" s="514"/>
      <c r="R218" s="514"/>
      <c r="S218" s="514"/>
      <c r="T218" s="515"/>
      <c r="U218" s="5"/>
      <c r="V218" s="5"/>
      <c r="W218" s="5"/>
      <c r="X218" s="5"/>
      <c r="Y218" s="5"/>
      <c r="Z218" s="5"/>
    </row>
    <row r="219" spans="1:26" ht="22.5" customHeight="1" x14ac:dyDescent="0.25">
      <c r="A219" s="5"/>
      <c r="B219" s="266"/>
      <c r="C219" s="103" t="s">
        <v>247</v>
      </c>
      <c r="D219" s="103" t="s">
        <v>252</v>
      </c>
      <c r="E219" s="380" t="s">
        <v>253</v>
      </c>
      <c r="F219" s="381"/>
      <c r="G219" s="381"/>
      <c r="H219" s="383" t="s">
        <v>254</v>
      </c>
      <c r="I219" s="384"/>
      <c r="J219" s="384"/>
      <c r="K219" s="384"/>
      <c r="L219" s="384"/>
      <c r="M219" s="385"/>
      <c r="N219" s="514" t="s">
        <v>251</v>
      </c>
      <c r="O219" s="514"/>
      <c r="P219" s="514"/>
      <c r="Q219" s="514"/>
      <c r="R219" s="514"/>
      <c r="S219" s="514"/>
      <c r="T219" s="515"/>
      <c r="U219" s="5"/>
      <c r="V219" s="5"/>
      <c r="W219" s="5"/>
      <c r="X219" s="5"/>
      <c r="Y219" s="5"/>
      <c r="Z219" s="5"/>
    </row>
    <row r="220" spans="1:26" ht="24" customHeight="1" x14ac:dyDescent="0.25">
      <c r="A220" s="5"/>
      <c r="B220" s="266"/>
      <c r="C220" s="103" t="s">
        <v>255</v>
      </c>
      <c r="D220" s="103" t="s">
        <v>321</v>
      </c>
      <c r="E220" s="380" t="s">
        <v>257</v>
      </c>
      <c r="F220" s="381"/>
      <c r="G220" s="552"/>
      <c r="H220" s="516" t="s">
        <v>258</v>
      </c>
      <c r="I220" s="516"/>
      <c r="J220" s="516"/>
      <c r="K220" s="516"/>
      <c r="L220" s="516"/>
      <c r="M220" s="516"/>
      <c r="N220" s="232" t="s">
        <v>259</v>
      </c>
      <c r="O220" s="514"/>
      <c r="P220" s="514"/>
      <c r="Q220" s="514"/>
      <c r="R220" s="514"/>
      <c r="S220" s="514"/>
      <c r="T220" s="515"/>
      <c r="U220" s="5"/>
      <c r="V220" s="5"/>
      <c r="W220" s="5"/>
      <c r="X220" s="5"/>
      <c r="Y220" s="5"/>
      <c r="Z220" s="5"/>
    </row>
    <row r="221" spans="1:26" ht="24.75" customHeight="1" x14ac:dyDescent="0.25">
      <c r="A221" s="5"/>
      <c r="B221" s="266"/>
      <c r="C221" s="104"/>
      <c r="D221" s="104"/>
      <c r="E221" s="232"/>
      <c r="F221" s="233"/>
      <c r="G221" s="234"/>
      <c r="H221" s="232"/>
      <c r="I221" s="233"/>
      <c r="J221" s="233"/>
      <c r="K221" s="233"/>
      <c r="L221" s="233"/>
      <c r="M221" s="234"/>
      <c r="N221" s="232"/>
      <c r="O221" s="233"/>
      <c r="P221" s="233"/>
      <c r="Q221" s="233"/>
      <c r="R221" s="233"/>
      <c r="S221" s="233"/>
      <c r="T221" s="268"/>
      <c r="U221" s="5"/>
      <c r="V221" s="5"/>
      <c r="W221" s="5"/>
      <c r="X221" s="5"/>
      <c r="Y221" s="5"/>
      <c r="Z221" s="5"/>
    </row>
    <row r="222" spans="1:26" ht="24.75" customHeight="1" x14ac:dyDescent="0.25">
      <c r="A222" s="5"/>
      <c r="B222" s="266"/>
      <c r="C222" s="104"/>
      <c r="D222" s="104"/>
      <c r="E222" s="232"/>
      <c r="F222" s="233"/>
      <c r="G222" s="234"/>
      <c r="H222" s="232"/>
      <c r="I222" s="233"/>
      <c r="J222" s="233"/>
      <c r="K222" s="233"/>
      <c r="L222" s="233"/>
      <c r="M222" s="234"/>
      <c r="N222" s="232"/>
      <c r="O222" s="233"/>
      <c r="P222" s="233"/>
      <c r="Q222" s="233"/>
      <c r="R222" s="233"/>
      <c r="S222" s="233"/>
      <c r="T222" s="268"/>
      <c r="U222" s="5"/>
      <c r="V222" s="5"/>
      <c r="W222" s="5"/>
      <c r="X222" s="5"/>
      <c r="Y222" s="5"/>
      <c r="Z222" s="5"/>
    </row>
    <row r="223" spans="1:26" ht="24.75" customHeight="1" x14ac:dyDescent="0.25">
      <c r="A223" s="5"/>
      <c r="B223" s="266"/>
      <c r="C223" s="104"/>
      <c r="D223" s="104"/>
      <c r="E223" s="232"/>
      <c r="F223" s="233"/>
      <c r="G223" s="234"/>
      <c r="H223" s="232"/>
      <c r="I223" s="233"/>
      <c r="J223" s="233"/>
      <c r="K223" s="233"/>
      <c r="L223" s="233"/>
      <c r="M223" s="234"/>
      <c r="N223" s="232"/>
      <c r="O223" s="233"/>
      <c r="P223" s="233"/>
      <c r="Q223" s="233"/>
      <c r="R223" s="233"/>
      <c r="S223" s="233"/>
      <c r="T223" s="268"/>
      <c r="U223" s="5"/>
      <c r="V223" s="5"/>
      <c r="W223" s="5"/>
      <c r="X223" s="5"/>
      <c r="Y223" s="5"/>
      <c r="Z223" s="5"/>
    </row>
    <row r="224" spans="1:26" ht="24" customHeight="1" thickBot="1" x14ac:dyDescent="0.3">
      <c r="A224" s="5"/>
      <c r="B224" s="344"/>
      <c r="C224" s="104"/>
      <c r="D224" s="104"/>
      <c r="E224" s="232"/>
      <c r="F224" s="233"/>
      <c r="G224" s="234"/>
      <c r="H224" s="514"/>
      <c r="I224" s="233"/>
      <c r="J224" s="233"/>
      <c r="K224" s="233"/>
      <c r="L224" s="233"/>
      <c r="M224" s="234"/>
      <c r="N224" s="232"/>
      <c r="O224" s="233"/>
      <c r="P224" s="233"/>
      <c r="Q224" s="233"/>
      <c r="R224" s="233"/>
      <c r="S224" s="233"/>
      <c r="T224" s="268"/>
      <c r="U224" s="5"/>
      <c r="V224" s="5"/>
      <c r="W224" s="5"/>
      <c r="X224" s="5"/>
      <c r="Y224" s="5"/>
      <c r="Z224" s="5"/>
    </row>
    <row r="225" spans="1:26" ht="9.75" customHeight="1" x14ac:dyDescent="0.25">
      <c r="A225" s="5"/>
      <c r="B225" s="526" t="s">
        <v>322</v>
      </c>
      <c r="C225" s="300"/>
      <c r="D225" s="300"/>
      <c r="E225" s="300"/>
      <c r="F225" s="300"/>
      <c r="G225" s="300"/>
      <c r="H225" s="300"/>
      <c r="I225" s="300"/>
      <c r="J225" s="300"/>
      <c r="K225" s="300"/>
      <c r="L225" s="300"/>
      <c r="M225" s="300"/>
      <c r="N225" s="300"/>
      <c r="O225" s="300"/>
      <c r="P225" s="300"/>
      <c r="Q225" s="300"/>
      <c r="R225" s="300"/>
      <c r="S225" s="300"/>
      <c r="T225" s="301"/>
      <c r="U225" s="5"/>
      <c r="V225" s="5"/>
      <c r="W225" s="5"/>
      <c r="X225" s="5"/>
      <c r="Y225" s="5"/>
      <c r="Z225" s="5"/>
    </row>
    <row r="226" spans="1:26" ht="9.75" customHeight="1" x14ac:dyDescent="0.25">
      <c r="A226" s="5"/>
      <c r="B226" s="302"/>
      <c r="C226" s="303"/>
      <c r="D226" s="303"/>
      <c r="E226" s="303"/>
      <c r="F226" s="303"/>
      <c r="G226" s="303"/>
      <c r="H226" s="303"/>
      <c r="I226" s="303"/>
      <c r="J226" s="303"/>
      <c r="K226" s="303"/>
      <c r="L226" s="303"/>
      <c r="M226" s="303"/>
      <c r="N226" s="303"/>
      <c r="O226" s="303"/>
      <c r="P226" s="303"/>
      <c r="Q226" s="303"/>
      <c r="R226" s="303"/>
      <c r="S226" s="303"/>
      <c r="T226" s="304"/>
      <c r="U226" s="5"/>
      <c r="V226" s="5"/>
      <c r="W226" s="5"/>
      <c r="X226" s="5"/>
      <c r="Y226" s="5"/>
      <c r="Z226" s="5"/>
    </row>
    <row r="227" spans="1:26" ht="9.75" customHeight="1" thickBot="1" x14ac:dyDescent="0.3">
      <c r="A227" s="5"/>
      <c r="B227" s="305"/>
      <c r="C227" s="306"/>
      <c r="D227" s="306"/>
      <c r="E227" s="306"/>
      <c r="F227" s="306"/>
      <c r="G227" s="306"/>
      <c r="H227" s="306"/>
      <c r="I227" s="306"/>
      <c r="J227" s="306"/>
      <c r="K227" s="306"/>
      <c r="L227" s="306"/>
      <c r="M227" s="306"/>
      <c r="N227" s="306"/>
      <c r="O227" s="306"/>
      <c r="P227" s="306"/>
      <c r="Q227" s="306"/>
      <c r="R227" s="306"/>
      <c r="S227" s="306"/>
      <c r="T227" s="307"/>
      <c r="U227" s="5"/>
      <c r="V227" s="5"/>
      <c r="W227" s="5"/>
      <c r="X227" s="5"/>
      <c r="Y227" s="5"/>
      <c r="Z227" s="5"/>
    </row>
    <row r="228" spans="1:26" ht="80.099999999999994" customHeight="1" thickBot="1" x14ac:dyDescent="0.3">
      <c r="A228" s="5"/>
      <c r="B228" s="527">
        <v>12</v>
      </c>
      <c r="C228" s="507" t="s">
        <v>323</v>
      </c>
      <c r="D228" s="489"/>
      <c r="E228" s="489"/>
      <c r="F228" s="489"/>
      <c r="G228" s="489"/>
      <c r="H228" s="489"/>
      <c r="I228" s="489"/>
      <c r="J228" s="489"/>
      <c r="K228" s="489"/>
      <c r="L228" s="489"/>
      <c r="M228" s="489"/>
      <c r="N228" s="489"/>
      <c r="O228" s="489"/>
      <c r="P228" s="489"/>
      <c r="Q228" s="489"/>
      <c r="R228" s="489"/>
      <c r="S228" s="489"/>
      <c r="T228" s="490"/>
      <c r="U228" s="5"/>
      <c r="V228" s="5"/>
      <c r="W228" s="5"/>
      <c r="X228" s="5"/>
      <c r="Y228" s="5"/>
      <c r="Z228" s="5"/>
    </row>
    <row r="229" spans="1:26" ht="16.5" customHeight="1" x14ac:dyDescent="0.25">
      <c r="A229" s="5"/>
      <c r="B229" s="266"/>
      <c r="C229" s="528" t="s">
        <v>324</v>
      </c>
      <c r="D229" s="529"/>
      <c r="E229" s="529"/>
      <c r="F229" s="529"/>
      <c r="G229" s="529"/>
      <c r="H229" s="530"/>
      <c r="I229" s="534" t="s">
        <v>325</v>
      </c>
      <c r="J229" s="300"/>
      <c r="K229" s="300"/>
      <c r="L229" s="300"/>
      <c r="M229" s="300"/>
      <c r="N229" s="300"/>
      <c r="O229" s="535"/>
      <c r="P229" s="517" t="s">
        <v>326</v>
      </c>
      <c r="Q229" s="518"/>
      <c r="R229" s="518"/>
      <c r="S229" s="518"/>
      <c r="T229" s="519"/>
      <c r="U229" s="5"/>
      <c r="V229" s="5"/>
      <c r="W229" s="5"/>
      <c r="X229" s="5"/>
      <c r="Y229" s="5"/>
      <c r="Z229" s="5"/>
    </row>
    <row r="230" spans="1:26" ht="16.5" customHeight="1" x14ac:dyDescent="0.25">
      <c r="A230" s="5"/>
      <c r="B230" s="266"/>
      <c r="C230" s="531"/>
      <c r="D230" s="532"/>
      <c r="E230" s="532"/>
      <c r="F230" s="532"/>
      <c r="G230" s="532"/>
      <c r="H230" s="533"/>
      <c r="I230" s="536"/>
      <c r="J230" s="356"/>
      <c r="K230" s="356"/>
      <c r="L230" s="356"/>
      <c r="M230" s="356"/>
      <c r="N230" s="356"/>
      <c r="O230" s="537"/>
      <c r="P230" s="356"/>
      <c r="Q230" s="356"/>
      <c r="R230" s="356"/>
      <c r="S230" s="356"/>
      <c r="T230" s="401"/>
      <c r="U230" s="5"/>
      <c r="V230" s="5"/>
      <c r="W230" s="5"/>
      <c r="X230" s="5"/>
      <c r="Y230" s="5"/>
      <c r="Z230" s="5"/>
    </row>
    <row r="231" spans="1:26" ht="24.75" customHeight="1" x14ac:dyDescent="0.25">
      <c r="A231" s="5"/>
      <c r="B231" s="266"/>
      <c r="C231" s="513" t="s">
        <v>327</v>
      </c>
      <c r="D231" s="233"/>
      <c r="E231" s="233"/>
      <c r="F231" s="233"/>
      <c r="G231" s="233"/>
      <c r="H231" s="234"/>
      <c r="I231" s="520">
        <v>200000</v>
      </c>
      <c r="J231" s="521"/>
      <c r="K231" s="521"/>
      <c r="L231" s="521"/>
      <c r="M231" s="521"/>
      <c r="N231" s="521"/>
      <c r="O231" s="522"/>
      <c r="P231" s="523">
        <v>150000</v>
      </c>
      <c r="Q231" s="524"/>
      <c r="R231" s="524"/>
      <c r="S231" s="524"/>
      <c r="T231" s="525"/>
      <c r="U231" s="5"/>
      <c r="V231" s="5"/>
      <c r="W231" s="5"/>
      <c r="X231" s="5"/>
      <c r="Y231" s="5"/>
      <c r="Z231" s="5"/>
    </row>
    <row r="232" spans="1:26" ht="24.75" customHeight="1" x14ac:dyDescent="0.25">
      <c r="A232" s="5"/>
      <c r="B232" s="266"/>
      <c r="C232" s="513" t="s">
        <v>328</v>
      </c>
      <c r="D232" s="233"/>
      <c r="E232" s="233"/>
      <c r="F232" s="233"/>
      <c r="G232" s="233"/>
      <c r="H232" s="234"/>
      <c r="I232" s="520">
        <v>500000</v>
      </c>
      <c r="J232" s="521"/>
      <c r="K232" s="521"/>
      <c r="L232" s="521"/>
      <c r="M232" s="521"/>
      <c r="N232" s="521"/>
      <c r="O232" s="522"/>
      <c r="P232" s="523">
        <v>500000</v>
      </c>
      <c r="Q232" s="524"/>
      <c r="R232" s="524"/>
      <c r="S232" s="524"/>
      <c r="T232" s="525"/>
      <c r="U232" s="5"/>
      <c r="V232" s="5"/>
      <c r="W232" s="5"/>
      <c r="X232" s="5"/>
      <c r="Y232" s="5"/>
      <c r="Z232" s="5"/>
    </row>
    <row r="233" spans="1:26" ht="24.75" customHeight="1" x14ac:dyDescent="0.25">
      <c r="A233" s="5"/>
      <c r="B233" s="266"/>
      <c r="C233" s="513" t="s">
        <v>329</v>
      </c>
      <c r="D233" s="233"/>
      <c r="E233" s="233"/>
      <c r="F233" s="233"/>
      <c r="G233" s="233"/>
      <c r="H233" s="234"/>
      <c r="I233" s="520">
        <v>0</v>
      </c>
      <c r="J233" s="521"/>
      <c r="K233" s="521"/>
      <c r="L233" s="521"/>
      <c r="M233" s="521"/>
      <c r="N233" s="521"/>
      <c r="O233" s="522"/>
      <c r="P233" s="523">
        <v>0</v>
      </c>
      <c r="Q233" s="524"/>
      <c r="R233" s="524"/>
      <c r="S233" s="524"/>
      <c r="T233" s="525"/>
      <c r="U233" s="5"/>
      <c r="V233" s="5"/>
      <c r="W233" s="5"/>
      <c r="X233" s="5"/>
      <c r="Y233" s="5"/>
      <c r="Z233" s="5"/>
    </row>
    <row r="234" spans="1:26" ht="24.75" customHeight="1" x14ac:dyDescent="0.25">
      <c r="A234" s="5"/>
      <c r="B234" s="266"/>
      <c r="C234" s="513" t="s">
        <v>330</v>
      </c>
      <c r="D234" s="233"/>
      <c r="E234" s="233"/>
      <c r="F234" s="233"/>
      <c r="G234" s="233"/>
      <c r="H234" s="234"/>
      <c r="I234" s="520">
        <v>700000</v>
      </c>
      <c r="J234" s="521"/>
      <c r="K234" s="521"/>
      <c r="L234" s="521"/>
      <c r="M234" s="521"/>
      <c r="N234" s="521"/>
      <c r="O234" s="522"/>
      <c r="P234" s="523">
        <v>700000</v>
      </c>
      <c r="Q234" s="524"/>
      <c r="R234" s="524"/>
      <c r="S234" s="524"/>
      <c r="T234" s="525"/>
      <c r="U234" s="5"/>
      <c r="V234" s="5"/>
      <c r="W234" s="5"/>
      <c r="X234" s="5"/>
      <c r="Y234" s="5"/>
      <c r="Z234" s="5"/>
    </row>
    <row r="235" spans="1:26" ht="24.75" customHeight="1" x14ac:dyDescent="0.25">
      <c r="A235" s="5"/>
      <c r="B235" s="266"/>
      <c r="C235" s="513" t="s">
        <v>331</v>
      </c>
      <c r="D235" s="233"/>
      <c r="E235" s="233"/>
      <c r="F235" s="233"/>
      <c r="G235" s="233"/>
      <c r="H235" s="234"/>
      <c r="I235" s="520">
        <v>0</v>
      </c>
      <c r="J235" s="521"/>
      <c r="K235" s="521"/>
      <c r="L235" s="521"/>
      <c r="M235" s="521"/>
      <c r="N235" s="521"/>
      <c r="O235" s="522"/>
      <c r="P235" s="523">
        <v>0</v>
      </c>
      <c r="Q235" s="524"/>
      <c r="R235" s="524"/>
      <c r="S235" s="524"/>
      <c r="T235" s="525"/>
      <c r="U235" s="5"/>
      <c r="V235" s="5"/>
      <c r="W235" s="5"/>
      <c r="X235" s="5"/>
      <c r="Y235" s="5"/>
      <c r="Z235" s="5"/>
    </row>
    <row r="236" spans="1:26" ht="24.75" customHeight="1" x14ac:dyDescent="0.25">
      <c r="A236" s="5"/>
      <c r="B236" s="266"/>
      <c r="C236" s="513" t="s">
        <v>332</v>
      </c>
      <c r="D236" s="233"/>
      <c r="E236" s="233"/>
      <c r="F236" s="233"/>
      <c r="G236" s="233"/>
      <c r="H236" s="234"/>
      <c r="I236" s="520">
        <v>0</v>
      </c>
      <c r="J236" s="521"/>
      <c r="K236" s="521"/>
      <c r="L236" s="521"/>
      <c r="M236" s="521"/>
      <c r="N236" s="521"/>
      <c r="O236" s="522"/>
      <c r="P236" s="523">
        <v>0</v>
      </c>
      <c r="Q236" s="524"/>
      <c r="R236" s="524"/>
      <c r="S236" s="524"/>
      <c r="T236" s="525"/>
      <c r="U236" s="5"/>
      <c r="V236" s="5"/>
      <c r="W236" s="5"/>
      <c r="X236" s="5"/>
      <c r="Y236" s="5"/>
      <c r="Z236" s="5"/>
    </row>
    <row r="237" spans="1:26" ht="24.75" customHeight="1" x14ac:dyDescent="0.25">
      <c r="A237" s="5"/>
      <c r="B237" s="266"/>
      <c r="C237" s="513" t="s">
        <v>333</v>
      </c>
      <c r="D237" s="233"/>
      <c r="E237" s="233"/>
      <c r="F237" s="233"/>
      <c r="G237" s="233"/>
      <c r="H237" s="234"/>
      <c r="I237" s="520">
        <v>700000</v>
      </c>
      <c r="J237" s="521"/>
      <c r="K237" s="521"/>
      <c r="L237" s="521"/>
      <c r="M237" s="521"/>
      <c r="N237" s="521"/>
      <c r="O237" s="522"/>
      <c r="P237" s="523">
        <v>600000</v>
      </c>
      <c r="Q237" s="524"/>
      <c r="R237" s="524"/>
      <c r="S237" s="524"/>
      <c r="T237" s="525"/>
      <c r="U237" s="5"/>
      <c r="V237" s="5"/>
      <c r="W237" s="5"/>
      <c r="X237" s="5"/>
      <c r="Y237" s="5"/>
      <c r="Z237" s="5"/>
    </row>
    <row r="238" spans="1:26" ht="24.75" customHeight="1" x14ac:dyDescent="0.25">
      <c r="A238" s="5"/>
      <c r="B238" s="266"/>
      <c r="C238" s="513" t="s">
        <v>334</v>
      </c>
      <c r="D238" s="233"/>
      <c r="E238" s="233"/>
      <c r="F238" s="233"/>
      <c r="G238" s="233"/>
      <c r="H238" s="234"/>
      <c r="I238" s="520">
        <v>0</v>
      </c>
      <c r="J238" s="521"/>
      <c r="K238" s="521"/>
      <c r="L238" s="521"/>
      <c r="M238" s="521"/>
      <c r="N238" s="521"/>
      <c r="O238" s="522"/>
      <c r="P238" s="523">
        <v>0</v>
      </c>
      <c r="Q238" s="524"/>
      <c r="R238" s="524"/>
      <c r="S238" s="524"/>
      <c r="T238" s="525"/>
      <c r="U238" s="5"/>
      <c r="V238" s="5"/>
      <c r="W238" s="5"/>
      <c r="X238" s="5"/>
      <c r="Y238" s="5"/>
      <c r="Z238" s="5"/>
    </row>
    <row r="239" spans="1:26" ht="24.75" customHeight="1" x14ac:dyDescent="0.25">
      <c r="A239" s="5"/>
      <c r="B239" s="266"/>
      <c r="C239" s="513" t="s">
        <v>335</v>
      </c>
      <c r="D239" s="233"/>
      <c r="E239" s="233"/>
      <c r="F239" s="233"/>
      <c r="G239" s="233"/>
      <c r="H239" s="234"/>
      <c r="I239" s="520">
        <v>11000000</v>
      </c>
      <c r="J239" s="521"/>
      <c r="K239" s="521"/>
      <c r="L239" s="521"/>
      <c r="M239" s="521"/>
      <c r="N239" s="521"/>
      <c r="O239" s="522"/>
      <c r="P239" s="523">
        <v>3400000</v>
      </c>
      <c r="Q239" s="524"/>
      <c r="R239" s="524"/>
      <c r="S239" s="524"/>
      <c r="T239" s="525"/>
      <c r="U239" s="5"/>
      <c r="V239" s="5"/>
      <c r="W239" s="5"/>
      <c r="X239" s="5"/>
      <c r="Y239" s="5"/>
      <c r="Z239" s="5"/>
    </row>
    <row r="240" spans="1:26" ht="24.75" customHeight="1" x14ac:dyDescent="0.25">
      <c r="A240" s="5"/>
      <c r="B240" s="266"/>
      <c r="C240" s="513" t="s">
        <v>336</v>
      </c>
      <c r="D240" s="233"/>
      <c r="E240" s="233"/>
      <c r="F240" s="233"/>
      <c r="G240" s="233"/>
      <c r="H240" s="234"/>
      <c r="I240" s="520">
        <v>1200000</v>
      </c>
      <c r="J240" s="521"/>
      <c r="K240" s="521"/>
      <c r="L240" s="521"/>
      <c r="M240" s="521"/>
      <c r="N240" s="521"/>
      <c r="O240" s="522"/>
      <c r="P240" s="523">
        <v>500000</v>
      </c>
      <c r="Q240" s="524"/>
      <c r="R240" s="524"/>
      <c r="S240" s="524"/>
      <c r="T240" s="525"/>
      <c r="U240" s="5"/>
      <c r="V240" s="5"/>
      <c r="W240" s="5"/>
      <c r="X240" s="5"/>
      <c r="Y240" s="5"/>
      <c r="Z240" s="5"/>
    </row>
    <row r="241" spans="1:26" ht="24.75" customHeight="1" x14ac:dyDescent="0.25">
      <c r="A241" s="5"/>
      <c r="B241" s="266"/>
      <c r="C241" s="513" t="s">
        <v>337</v>
      </c>
      <c r="D241" s="233"/>
      <c r="E241" s="233"/>
      <c r="F241" s="233"/>
      <c r="G241" s="233"/>
      <c r="H241" s="234"/>
      <c r="I241" s="520">
        <v>200000</v>
      </c>
      <c r="J241" s="521"/>
      <c r="K241" s="521"/>
      <c r="L241" s="521"/>
      <c r="M241" s="521"/>
      <c r="N241" s="521"/>
      <c r="O241" s="522"/>
      <c r="P241" s="523">
        <v>0</v>
      </c>
      <c r="Q241" s="524"/>
      <c r="R241" s="524"/>
      <c r="S241" s="524"/>
      <c r="T241" s="525"/>
      <c r="U241" s="5"/>
      <c r="V241" s="5"/>
      <c r="W241" s="5"/>
      <c r="X241" s="5"/>
      <c r="Y241" s="5"/>
      <c r="Z241" s="5"/>
    </row>
    <row r="242" spans="1:26" ht="24.75" customHeight="1" x14ac:dyDescent="0.25">
      <c r="A242" s="5"/>
      <c r="B242" s="266"/>
      <c r="C242" s="548" t="s">
        <v>338</v>
      </c>
      <c r="D242" s="233"/>
      <c r="E242" s="233"/>
      <c r="F242" s="233"/>
      <c r="G242" s="233"/>
      <c r="H242" s="234"/>
      <c r="I242" s="614">
        <f>I231+I232+I233+I234+I235+I236+I237+I238+I239+I240+I241</f>
        <v>14500000</v>
      </c>
      <c r="J242" s="615"/>
      <c r="K242" s="615"/>
      <c r="L242" s="615"/>
      <c r="M242" s="615"/>
      <c r="N242" s="615"/>
      <c r="O242" s="616"/>
      <c r="P242" s="617">
        <v>3650000</v>
      </c>
      <c r="Q242" s="524"/>
      <c r="R242" s="524"/>
      <c r="S242" s="524"/>
      <c r="T242" s="525"/>
      <c r="U242" s="5"/>
      <c r="V242" s="5"/>
      <c r="W242" s="5"/>
      <c r="X242" s="5"/>
      <c r="Y242" s="5"/>
      <c r="Z242" s="5"/>
    </row>
    <row r="243" spans="1:26" ht="24.75" customHeight="1" x14ac:dyDescent="0.25">
      <c r="A243" s="5"/>
      <c r="B243" s="266"/>
      <c r="C243" s="549" t="s">
        <v>339</v>
      </c>
      <c r="D243" s="455"/>
      <c r="E243" s="455"/>
      <c r="F243" s="455"/>
      <c r="G243" s="455"/>
      <c r="H243" s="467"/>
      <c r="I243" s="520">
        <v>500000</v>
      </c>
      <c r="J243" s="521"/>
      <c r="K243" s="521"/>
      <c r="L243" s="521"/>
      <c r="M243" s="521"/>
      <c r="N243" s="521"/>
      <c r="O243" s="522"/>
      <c r="P243" s="523">
        <v>50000</v>
      </c>
      <c r="Q243" s="524"/>
      <c r="R243" s="524"/>
      <c r="S243" s="524"/>
      <c r="T243" s="525"/>
      <c r="U243" s="5"/>
      <c r="V243" s="5"/>
      <c r="W243" s="5"/>
      <c r="X243" s="5"/>
      <c r="Y243" s="5"/>
      <c r="Z243" s="5"/>
    </row>
    <row r="244" spans="1:26" ht="24.75" customHeight="1" thickBot="1" x14ac:dyDescent="0.3">
      <c r="A244" s="5"/>
      <c r="B244" s="344"/>
      <c r="C244" s="618" t="s">
        <v>340</v>
      </c>
      <c r="D244" s="323"/>
      <c r="E244" s="323"/>
      <c r="F244" s="323"/>
      <c r="G244" s="323"/>
      <c r="H244" s="452"/>
      <c r="I244" s="608">
        <f>I242+I243</f>
        <v>15000000</v>
      </c>
      <c r="J244" s="609"/>
      <c r="K244" s="609"/>
      <c r="L244" s="609"/>
      <c r="M244" s="609"/>
      <c r="N244" s="609"/>
      <c r="O244" s="610"/>
      <c r="P244" s="611">
        <v>3700000</v>
      </c>
      <c r="Q244" s="612"/>
      <c r="R244" s="612"/>
      <c r="S244" s="612"/>
      <c r="T244" s="613"/>
      <c r="U244" s="5"/>
      <c r="V244" s="5"/>
      <c r="W244" s="5"/>
      <c r="X244" s="5"/>
      <c r="Y244" s="5"/>
      <c r="Z244" s="5"/>
    </row>
    <row r="245" spans="1:26" ht="7.5" hidden="1" customHeight="1" x14ac:dyDescent="0.25">
      <c r="A245" s="5"/>
      <c r="B245" s="526" t="s">
        <v>341</v>
      </c>
      <c r="C245" s="300"/>
      <c r="D245" s="300"/>
      <c r="E245" s="300"/>
      <c r="F245" s="300"/>
      <c r="G245" s="300"/>
      <c r="H245" s="300"/>
      <c r="I245" s="300"/>
      <c r="J245" s="300"/>
      <c r="K245" s="300"/>
      <c r="L245" s="300"/>
      <c r="M245" s="300"/>
      <c r="N245" s="300"/>
      <c r="O245" s="300"/>
      <c r="P245" s="300"/>
      <c r="Q245" s="300"/>
      <c r="R245" s="300"/>
      <c r="S245" s="300"/>
      <c r="T245" s="301"/>
      <c r="U245" s="5"/>
      <c r="V245" s="5"/>
      <c r="W245" s="5"/>
      <c r="X245" s="5"/>
      <c r="Y245" s="5"/>
      <c r="Z245" s="5"/>
    </row>
    <row r="246" spans="1:26" ht="7.5" hidden="1" customHeight="1" x14ac:dyDescent="0.25">
      <c r="A246" s="5"/>
      <c r="B246" s="302"/>
      <c r="C246" s="303"/>
      <c r="D246" s="303"/>
      <c r="E246" s="303"/>
      <c r="F246" s="303"/>
      <c r="G246" s="303"/>
      <c r="H246" s="303"/>
      <c r="I246" s="303"/>
      <c r="J246" s="303"/>
      <c r="K246" s="303"/>
      <c r="L246" s="303"/>
      <c r="M246" s="303"/>
      <c r="N246" s="303"/>
      <c r="O246" s="303"/>
      <c r="P246" s="303"/>
      <c r="Q246" s="303"/>
      <c r="R246" s="303"/>
      <c r="S246" s="303"/>
      <c r="T246" s="304"/>
      <c r="U246" s="5"/>
      <c r="V246" s="5"/>
      <c r="W246" s="5"/>
      <c r="X246" s="5"/>
      <c r="Y246" s="5"/>
      <c r="Z246" s="5"/>
    </row>
    <row r="247" spans="1:26" ht="7.5" hidden="1" customHeight="1" thickBot="1" x14ac:dyDescent="0.3">
      <c r="A247" s="5"/>
      <c r="B247" s="305"/>
      <c r="C247" s="306"/>
      <c r="D247" s="306"/>
      <c r="E247" s="306"/>
      <c r="F247" s="306"/>
      <c r="G247" s="306"/>
      <c r="H247" s="306"/>
      <c r="I247" s="306"/>
      <c r="J247" s="306"/>
      <c r="K247" s="306"/>
      <c r="L247" s="306"/>
      <c r="M247" s="306"/>
      <c r="N247" s="306"/>
      <c r="O247" s="306"/>
      <c r="P247" s="306"/>
      <c r="Q247" s="306"/>
      <c r="R247" s="306"/>
      <c r="S247" s="306"/>
      <c r="T247" s="307"/>
      <c r="U247" s="5"/>
      <c r="V247" s="5"/>
      <c r="W247" s="5"/>
      <c r="X247" s="5"/>
      <c r="Y247" s="5"/>
      <c r="Z247" s="5"/>
    </row>
    <row r="248" spans="1:26" ht="81" hidden="1" customHeight="1" thickBot="1" x14ac:dyDescent="0.3">
      <c r="A248" s="5"/>
      <c r="B248" s="527">
        <v>13</v>
      </c>
      <c r="C248" s="507" t="s">
        <v>342</v>
      </c>
      <c r="D248" s="489"/>
      <c r="E248" s="489"/>
      <c r="F248" s="489"/>
      <c r="G248" s="489"/>
      <c r="H248" s="489"/>
      <c r="I248" s="489"/>
      <c r="J248" s="489"/>
      <c r="K248" s="489"/>
      <c r="L248" s="489"/>
      <c r="M248" s="489"/>
      <c r="N248" s="489"/>
      <c r="O248" s="489"/>
      <c r="P248" s="489"/>
      <c r="Q248" s="489"/>
      <c r="R248" s="489"/>
      <c r="S248" s="489"/>
      <c r="T248" s="490"/>
      <c r="U248" s="5"/>
      <c r="V248" s="5"/>
      <c r="W248" s="5"/>
      <c r="X248" s="5"/>
      <c r="Y248" s="5"/>
      <c r="Z248" s="5"/>
    </row>
    <row r="249" spans="1:26" ht="15" hidden="1" customHeight="1" x14ac:dyDescent="0.25">
      <c r="A249" s="5"/>
      <c r="B249" s="266"/>
      <c r="C249" s="528" t="s">
        <v>343</v>
      </c>
      <c r="D249" s="321"/>
      <c r="E249" s="321"/>
      <c r="F249" s="321"/>
      <c r="G249" s="321"/>
      <c r="H249" s="346"/>
      <c r="I249" s="606" t="s">
        <v>344</v>
      </c>
      <c r="J249" s="518"/>
      <c r="K249" s="518"/>
      <c r="L249" s="518"/>
      <c r="M249" s="518"/>
      <c r="N249" s="518"/>
      <c r="O249" s="603"/>
      <c r="P249" s="607" t="s">
        <v>326</v>
      </c>
      <c r="Q249" s="518"/>
      <c r="R249" s="518"/>
      <c r="S249" s="518"/>
      <c r="T249" s="519"/>
      <c r="U249" s="5"/>
      <c r="V249" s="5"/>
      <c r="W249" s="5"/>
      <c r="X249" s="5"/>
      <c r="Y249" s="5"/>
      <c r="Z249" s="5"/>
    </row>
    <row r="250" spans="1:26" ht="15" hidden="1" customHeight="1" x14ac:dyDescent="0.25">
      <c r="A250" s="5"/>
      <c r="B250" s="266"/>
      <c r="C250" s="550"/>
      <c r="D250" s="259"/>
      <c r="E250" s="259"/>
      <c r="F250" s="259"/>
      <c r="G250" s="259"/>
      <c r="H250" s="377"/>
      <c r="I250" s="536"/>
      <c r="J250" s="356"/>
      <c r="K250" s="356"/>
      <c r="L250" s="356"/>
      <c r="M250" s="356"/>
      <c r="N250" s="356"/>
      <c r="O250" s="357"/>
      <c r="P250" s="536"/>
      <c r="Q250" s="356"/>
      <c r="R250" s="356"/>
      <c r="S250" s="356"/>
      <c r="T250" s="401"/>
      <c r="U250" s="5"/>
      <c r="V250" s="5"/>
      <c r="W250" s="5"/>
      <c r="X250" s="5"/>
      <c r="Y250" s="5"/>
      <c r="Z250" s="5"/>
    </row>
    <row r="251" spans="1:26" ht="24.75" hidden="1" customHeight="1" x14ac:dyDescent="0.25">
      <c r="A251" s="5"/>
      <c r="B251" s="266"/>
      <c r="C251" s="513" t="s">
        <v>345</v>
      </c>
      <c r="D251" s="233"/>
      <c r="E251" s="233"/>
      <c r="F251" s="233"/>
      <c r="G251" s="233"/>
      <c r="H251" s="234"/>
      <c r="I251" s="554"/>
      <c r="J251" s="546"/>
      <c r="K251" s="546"/>
      <c r="L251" s="546"/>
      <c r="M251" s="546"/>
      <c r="N251" s="546"/>
      <c r="O251" s="547"/>
      <c r="P251" s="553"/>
      <c r="Q251" s="233"/>
      <c r="R251" s="233"/>
      <c r="S251" s="233"/>
      <c r="T251" s="268"/>
      <c r="U251" s="5"/>
      <c r="V251" s="5"/>
      <c r="W251" s="5"/>
      <c r="X251" s="5"/>
      <c r="Y251" s="5"/>
      <c r="Z251" s="5"/>
    </row>
    <row r="252" spans="1:26" ht="24.75" hidden="1" customHeight="1" x14ac:dyDescent="0.25">
      <c r="A252" s="5"/>
      <c r="B252" s="266"/>
      <c r="C252" s="513" t="s">
        <v>346</v>
      </c>
      <c r="D252" s="233"/>
      <c r="E252" s="233"/>
      <c r="F252" s="233"/>
      <c r="G252" s="233"/>
      <c r="H252" s="234"/>
      <c r="I252" s="554"/>
      <c r="J252" s="546"/>
      <c r="K252" s="546"/>
      <c r="L252" s="546"/>
      <c r="M252" s="546"/>
      <c r="N252" s="546"/>
      <c r="O252" s="547"/>
      <c r="P252" s="553"/>
      <c r="Q252" s="233"/>
      <c r="R252" s="233"/>
      <c r="S252" s="233"/>
      <c r="T252" s="268"/>
      <c r="U252" s="5"/>
      <c r="V252" s="5"/>
      <c r="W252" s="5"/>
      <c r="X252" s="5"/>
      <c r="Y252" s="5"/>
      <c r="Z252" s="5"/>
    </row>
    <row r="253" spans="1:26" ht="24.75" hidden="1" customHeight="1" x14ac:dyDescent="0.25">
      <c r="A253" s="5"/>
      <c r="B253" s="266"/>
      <c r="C253" s="513" t="s">
        <v>347</v>
      </c>
      <c r="D253" s="233"/>
      <c r="E253" s="233"/>
      <c r="F253" s="233"/>
      <c r="G253" s="233"/>
      <c r="H253" s="234"/>
      <c r="I253" s="554"/>
      <c r="J253" s="546"/>
      <c r="K253" s="546"/>
      <c r="L253" s="546"/>
      <c r="M253" s="546"/>
      <c r="N253" s="546"/>
      <c r="O253" s="547"/>
      <c r="P253" s="553"/>
      <c r="Q253" s="233"/>
      <c r="R253" s="233"/>
      <c r="S253" s="233"/>
      <c r="T253" s="268"/>
      <c r="U253" s="5"/>
      <c r="V253" s="5"/>
      <c r="W253" s="5"/>
      <c r="X253" s="5"/>
      <c r="Y253" s="5"/>
      <c r="Z253" s="5"/>
    </row>
    <row r="254" spans="1:26" ht="24.75" hidden="1" customHeight="1" x14ac:dyDescent="0.25">
      <c r="A254" s="5"/>
      <c r="B254" s="266"/>
      <c r="C254" s="513" t="s">
        <v>348</v>
      </c>
      <c r="D254" s="233"/>
      <c r="E254" s="233"/>
      <c r="F254" s="233"/>
      <c r="G254" s="233"/>
      <c r="H254" s="234"/>
      <c r="I254" s="554"/>
      <c r="J254" s="546"/>
      <c r="K254" s="546"/>
      <c r="L254" s="546"/>
      <c r="M254" s="546"/>
      <c r="N254" s="546"/>
      <c r="O254" s="547"/>
      <c r="P254" s="553"/>
      <c r="Q254" s="233"/>
      <c r="R254" s="233"/>
      <c r="S254" s="233"/>
      <c r="T254" s="268"/>
      <c r="U254" s="5"/>
      <c r="V254" s="5"/>
      <c r="W254" s="5"/>
      <c r="X254" s="5"/>
      <c r="Y254" s="5"/>
      <c r="Z254" s="5"/>
    </row>
    <row r="255" spans="1:26" ht="24.75" hidden="1" customHeight="1" x14ac:dyDescent="0.25">
      <c r="A255" s="5"/>
      <c r="B255" s="266"/>
      <c r="C255" s="513" t="s">
        <v>349</v>
      </c>
      <c r="D255" s="233"/>
      <c r="E255" s="233"/>
      <c r="F255" s="233"/>
      <c r="G255" s="233"/>
      <c r="H255" s="234"/>
      <c r="I255" s="554"/>
      <c r="J255" s="546"/>
      <c r="K255" s="546"/>
      <c r="L255" s="546"/>
      <c r="M255" s="546"/>
      <c r="N255" s="546"/>
      <c r="O255" s="547"/>
      <c r="P255" s="553"/>
      <c r="Q255" s="233"/>
      <c r="R255" s="233"/>
      <c r="S255" s="233"/>
      <c r="T255" s="268"/>
      <c r="U255" s="5"/>
      <c r="V255" s="5"/>
      <c r="W255" s="5"/>
      <c r="X255" s="5"/>
      <c r="Y255" s="5"/>
      <c r="Z255" s="5"/>
    </row>
    <row r="256" spans="1:26" ht="24.75" hidden="1" customHeight="1" x14ac:dyDescent="0.25">
      <c r="A256" s="5"/>
      <c r="B256" s="266"/>
      <c r="C256" s="513" t="s">
        <v>350</v>
      </c>
      <c r="D256" s="233"/>
      <c r="E256" s="233"/>
      <c r="F256" s="233"/>
      <c r="G256" s="233"/>
      <c r="H256" s="234"/>
      <c r="I256" s="554"/>
      <c r="J256" s="546"/>
      <c r="K256" s="546"/>
      <c r="L256" s="546"/>
      <c r="M256" s="546"/>
      <c r="N256" s="546"/>
      <c r="O256" s="547"/>
      <c r="P256" s="553"/>
      <c r="Q256" s="233"/>
      <c r="R256" s="233"/>
      <c r="S256" s="233"/>
      <c r="T256" s="268"/>
      <c r="U256" s="5"/>
      <c r="V256" s="5"/>
      <c r="W256" s="5"/>
      <c r="X256" s="5"/>
      <c r="Y256" s="5"/>
      <c r="Z256" s="5"/>
    </row>
    <row r="257" spans="1:26" ht="24.75" hidden="1" customHeight="1" x14ac:dyDescent="0.25">
      <c r="A257" s="5"/>
      <c r="B257" s="266"/>
      <c r="C257" s="513" t="s">
        <v>351</v>
      </c>
      <c r="D257" s="233"/>
      <c r="E257" s="233"/>
      <c r="F257" s="233"/>
      <c r="G257" s="233"/>
      <c r="H257" s="234"/>
      <c r="I257" s="554"/>
      <c r="J257" s="546"/>
      <c r="K257" s="546"/>
      <c r="L257" s="546"/>
      <c r="M257" s="546"/>
      <c r="N257" s="546"/>
      <c r="O257" s="547"/>
      <c r="P257" s="553"/>
      <c r="Q257" s="233"/>
      <c r="R257" s="233"/>
      <c r="S257" s="233"/>
      <c r="T257" s="268"/>
      <c r="U257" s="5"/>
      <c r="V257" s="5"/>
      <c r="W257" s="5"/>
      <c r="X257" s="5"/>
      <c r="Y257" s="5"/>
      <c r="Z257" s="5"/>
    </row>
    <row r="258" spans="1:26" ht="24.75" hidden="1" customHeight="1" x14ac:dyDescent="0.25">
      <c r="A258" s="5"/>
      <c r="B258" s="266"/>
      <c r="C258" s="513" t="s">
        <v>352</v>
      </c>
      <c r="D258" s="233"/>
      <c r="E258" s="233"/>
      <c r="F258" s="233"/>
      <c r="G258" s="233"/>
      <c r="H258" s="234"/>
      <c r="I258" s="554"/>
      <c r="J258" s="546"/>
      <c r="K258" s="546"/>
      <c r="L258" s="546"/>
      <c r="M258" s="546"/>
      <c r="N258" s="546"/>
      <c r="O258" s="547"/>
      <c r="P258" s="553"/>
      <c r="Q258" s="233"/>
      <c r="R258" s="233"/>
      <c r="S258" s="233"/>
      <c r="T258" s="268"/>
      <c r="U258" s="5"/>
      <c r="V258" s="5"/>
      <c r="W258" s="5"/>
      <c r="X258" s="5"/>
      <c r="Y258" s="5"/>
      <c r="Z258" s="5"/>
    </row>
    <row r="259" spans="1:26" ht="24.75" hidden="1" customHeight="1" x14ac:dyDescent="0.25">
      <c r="A259" s="5"/>
      <c r="B259" s="266"/>
      <c r="C259" s="548" t="s">
        <v>353</v>
      </c>
      <c r="D259" s="555"/>
      <c r="E259" s="555"/>
      <c r="F259" s="555"/>
      <c r="G259" s="555"/>
      <c r="H259" s="556"/>
      <c r="I259" s="595">
        <f>SUM(I251:O258)</f>
        <v>0</v>
      </c>
      <c r="J259" s="596"/>
      <c r="K259" s="596"/>
      <c r="L259" s="596"/>
      <c r="M259" s="596"/>
      <c r="N259" s="596"/>
      <c r="O259" s="597"/>
      <c r="P259" s="598">
        <f>SUM(P251:T258)</f>
        <v>0</v>
      </c>
      <c r="Q259" s="555"/>
      <c r="R259" s="555"/>
      <c r="S259" s="555"/>
      <c r="T259" s="599"/>
      <c r="U259" s="5"/>
      <c r="V259" s="5"/>
      <c r="W259" s="5"/>
      <c r="X259" s="5"/>
      <c r="Y259" s="5"/>
      <c r="Z259" s="5"/>
    </row>
    <row r="260" spans="1:26" ht="24.75" hidden="1" customHeight="1" x14ac:dyDescent="0.25">
      <c r="A260" s="5"/>
      <c r="B260" s="266"/>
      <c r="C260" s="549" t="s">
        <v>354</v>
      </c>
      <c r="D260" s="455"/>
      <c r="E260" s="455"/>
      <c r="F260" s="455"/>
      <c r="G260" s="455"/>
      <c r="H260" s="467"/>
      <c r="I260" s="545"/>
      <c r="J260" s="546"/>
      <c r="K260" s="546"/>
      <c r="L260" s="546"/>
      <c r="M260" s="546"/>
      <c r="N260" s="546"/>
      <c r="O260" s="547"/>
      <c r="P260" s="553"/>
      <c r="Q260" s="233"/>
      <c r="R260" s="233"/>
      <c r="S260" s="233"/>
      <c r="T260" s="268"/>
      <c r="U260" s="5"/>
      <c r="V260" s="5"/>
      <c r="W260" s="5"/>
      <c r="X260" s="5"/>
      <c r="Y260" s="5"/>
      <c r="Z260" s="5"/>
    </row>
    <row r="261" spans="1:26" ht="24.75" hidden="1" customHeight="1" thickBot="1" x14ac:dyDescent="0.3">
      <c r="A261" s="5"/>
      <c r="B261" s="266"/>
      <c r="C261" s="548" t="s">
        <v>355</v>
      </c>
      <c r="D261" s="233"/>
      <c r="E261" s="233"/>
      <c r="F261" s="233"/>
      <c r="G261" s="233"/>
      <c r="H261" s="234"/>
      <c r="I261" s="595">
        <f>I259+I260</f>
        <v>0</v>
      </c>
      <c r="J261" s="596"/>
      <c r="K261" s="596"/>
      <c r="L261" s="596"/>
      <c r="M261" s="596"/>
      <c r="N261" s="596"/>
      <c r="O261" s="597"/>
      <c r="P261" s="598">
        <f>P259+P260</f>
        <v>0</v>
      </c>
      <c r="Q261" s="555"/>
      <c r="R261" s="555"/>
      <c r="S261" s="555"/>
      <c r="T261" s="599"/>
      <c r="U261" s="5"/>
      <c r="V261" s="5"/>
      <c r="W261" s="5"/>
      <c r="X261" s="5"/>
      <c r="Y261" s="5"/>
      <c r="Z261" s="5"/>
    </row>
    <row r="262" spans="1:26" ht="9" customHeight="1" x14ac:dyDescent="0.25">
      <c r="A262" s="5"/>
      <c r="B262" s="526" t="s">
        <v>356</v>
      </c>
      <c r="C262" s="300"/>
      <c r="D262" s="300"/>
      <c r="E262" s="300"/>
      <c r="F262" s="300"/>
      <c r="G262" s="300"/>
      <c r="H262" s="300"/>
      <c r="I262" s="300"/>
      <c r="J262" s="300"/>
      <c r="K262" s="300"/>
      <c r="L262" s="300"/>
      <c r="M262" s="300"/>
      <c r="N262" s="300"/>
      <c r="O262" s="300"/>
      <c r="P262" s="300"/>
      <c r="Q262" s="300"/>
      <c r="R262" s="300"/>
      <c r="S262" s="300"/>
      <c r="T262" s="301"/>
      <c r="U262" s="5"/>
      <c r="V262" s="5"/>
      <c r="W262" s="5"/>
      <c r="X262" s="5"/>
      <c r="Y262" s="5"/>
      <c r="Z262" s="5"/>
    </row>
    <row r="263" spans="1:26" ht="9" customHeight="1" x14ac:dyDescent="0.25">
      <c r="A263" s="5"/>
      <c r="B263" s="302"/>
      <c r="C263" s="303"/>
      <c r="D263" s="303"/>
      <c r="E263" s="303"/>
      <c r="F263" s="303"/>
      <c r="G263" s="303"/>
      <c r="H263" s="303"/>
      <c r="I263" s="303"/>
      <c r="J263" s="303"/>
      <c r="K263" s="303"/>
      <c r="L263" s="303"/>
      <c r="M263" s="303"/>
      <c r="N263" s="303"/>
      <c r="O263" s="303"/>
      <c r="P263" s="303"/>
      <c r="Q263" s="303"/>
      <c r="R263" s="303"/>
      <c r="S263" s="303"/>
      <c r="T263" s="304"/>
      <c r="U263" s="5"/>
      <c r="V263" s="5"/>
      <c r="W263" s="5"/>
      <c r="X263" s="5"/>
      <c r="Y263" s="5"/>
      <c r="Z263" s="5"/>
    </row>
    <row r="264" spans="1:26" ht="9" customHeight="1" thickBot="1" x14ac:dyDescent="0.3">
      <c r="A264" s="5"/>
      <c r="B264" s="305"/>
      <c r="C264" s="306"/>
      <c r="D264" s="306"/>
      <c r="E264" s="306"/>
      <c r="F264" s="306"/>
      <c r="G264" s="306"/>
      <c r="H264" s="306"/>
      <c r="I264" s="306"/>
      <c r="J264" s="306"/>
      <c r="K264" s="306"/>
      <c r="L264" s="306"/>
      <c r="M264" s="306"/>
      <c r="N264" s="306"/>
      <c r="O264" s="306"/>
      <c r="P264" s="306"/>
      <c r="Q264" s="306"/>
      <c r="R264" s="306"/>
      <c r="S264" s="306"/>
      <c r="T264" s="307"/>
      <c r="U264" s="5"/>
      <c r="V264" s="5"/>
      <c r="W264" s="5"/>
      <c r="X264" s="5"/>
      <c r="Y264" s="5"/>
      <c r="Z264" s="5"/>
    </row>
    <row r="265" spans="1:26" ht="11.25" hidden="1" customHeight="1" thickBot="1" x14ac:dyDescent="0.3">
      <c r="A265" s="5"/>
      <c r="B265" s="527">
        <v>14</v>
      </c>
      <c r="C265" s="542" t="s">
        <v>357</v>
      </c>
      <c r="D265" s="543"/>
      <c r="E265" s="543"/>
      <c r="F265" s="543"/>
      <c r="G265" s="543"/>
      <c r="H265" s="543"/>
      <c r="I265" s="543"/>
      <c r="J265" s="543"/>
      <c r="K265" s="543"/>
      <c r="L265" s="543"/>
      <c r="M265" s="543"/>
      <c r="N265" s="543"/>
      <c r="O265" s="543"/>
      <c r="P265" s="543"/>
      <c r="Q265" s="543"/>
      <c r="R265" s="543"/>
      <c r="S265" s="543"/>
      <c r="T265" s="544"/>
      <c r="U265" s="5"/>
      <c r="V265" s="5"/>
      <c r="W265" s="5"/>
      <c r="X265" s="5"/>
      <c r="Y265" s="5"/>
      <c r="Z265" s="5"/>
    </row>
    <row r="266" spans="1:26" x14ac:dyDescent="0.25">
      <c r="A266" s="5"/>
      <c r="B266" s="266"/>
      <c r="C266" s="601" t="s">
        <v>358</v>
      </c>
      <c r="D266" s="233"/>
      <c r="E266" s="233"/>
      <c r="F266" s="233"/>
      <c r="G266" s="233"/>
      <c r="H266" s="233"/>
      <c r="I266" s="233"/>
      <c r="J266" s="233"/>
      <c r="K266" s="233"/>
      <c r="L266" s="233"/>
      <c r="M266" s="233"/>
      <c r="N266" s="234"/>
      <c r="O266" s="602" t="s">
        <v>359</v>
      </c>
      <c r="P266" s="518"/>
      <c r="Q266" s="518"/>
      <c r="R266" s="603"/>
      <c r="S266" s="602" t="s">
        <v>360</v>
      </c>
      <c r="T266" s="604"/>
      <c r="U266" s="5"/>
      <c r="V266" s="5"/>
      <c r="W266" s="5"/>
      <c r="X266" s="5"/>
      <c r="Y266" s="5"/>
      <c r="Z266" s="5"/>
    </row>
    <row r="267" spans="1:26" x14ac:dyDescent="0.25">
      <c r="A267" s="5"/>
      <c r="B267" s="266"/>
      <c r="C267" s="601" t="s">
        <v>361</v>
      </c>
      <c r="D267" s="234"/>
      <c r="E267" s="600" t="s">
        <v>362</v>
      </c>
      <c r="F267" s="233"/>
      <c r="G267" s="233"/>
      <c r="H267" s="233"/>
      <c r="I267" s="233"/>
      <c r="J267" s="233"/>
      <c r="K267" s="233"/>
      <c r="L267" s="233"/>
      <c r="M267" s="233"/>
      <c r="N267" s="234"/>
      <c r="O267" s="536"/>
      <c r="P267" s="356"/>
      <c r="Q267" s="356"/>
      <c r="R267" s="357"/>
      <c r="S267" s="536"/>
      <c r="T267" s="605"/>
      <c r="U267" s="5"/>
      <c r="V267" s="5"/>
      <c r="W267" s="5"/>
      <c r="X267" s="5"/>
      <c r="Y267" s="5"/>
      <c r="Z267" s="5"/>
    </row>
    <row r="268" spans="1:26" ht="36.950000000000003" customHeight="1" x14ac:dyDescent="0.25">
      <c r="A268" s="8"/>
      <c r="B268" s="266"/>
      <c r="C268" s="577" t="s">
        <v>363</v>
      </c>
      <c r="D268" s="346"/>
      <c r="E268" s="567" t="s">
        <v>364</v>
      </c>
      <c r="F268" s="469"/>
      <c r="G268" s="469"/>
      <c r="H268" s="469"/>
      <c r="I268" s="469"/>
      <c r="J268" s="469"/>
      <c r="K268" s="469"/>
      <c r="L268" s="469"/>
      <c r="M268" s="469"/>
      <c r="N268" s="271"/>
      <c r="O268" s="568"/>
      <c r="P268" s="469"/>
      <c r="Q268" s="469"/>
      <c r="R268" s="271"/>
      <c r="S268" s="572"/>
      <c r="T268" s="573"/>
      <c r="U268" s="8"/>
      <c r="V268" s="8"/>
      <c r="W268" s="8"/>
      <c r="X268" s="8"/>
      <c r="Y268" s="8"/>
      <c r="Z268" s="8"/>
    </row>
    <row r="269" spans="1:26" ht="38.1" customHeight="1" x14ac:dyDescent="0.25">
      <c r="A269" s="8"/>
      <c r="B269" s="266"/>
      <c r="C269" s="296"/>
      <c r="D269" s="276"/>
      <c r="E269" s="567" t="s">
        <v>365</v>
      </c>
      <c r="F269" s="469"/>
      <c r="G269" s="469"/>
      <c r="H269" s="469"/>
      <c r="I269" s="469"/>
      <c r="J269" s="469"/>
      <c r="K269" s="469"/>
      <c r="L269" s="469"/>
      <c r="M269" s="469"/>
      <c r="N269" s="271"/>
      <c r="O269" s="568"/>
      <c r="P269" s="469"/>
      <c r="Q269" s="469"/>
      <c r="R269" s="271"/>
      <c r="S269" s="572"/>
      <c r="T269" s="329"/>
      <c r="U269" s="8"/>
      <c r="V269" s="8"/>
      <c r="W269" s="8"/>
      <c r="X269" s="8"/>
      <c r="Y269" s="8"/>
      <c r="Z269" s="8"/>
    </row>
    <row r="270" spans="1:26" ht="51" customHeight="1" thickBot="1" x14ac:dyDescent="0.3">
      <c r="A270" s="8"/>
      <c r="B270" s="344"/>
      <c r="C270" s="352"/>
      <c r="D270" s="354"/>
      <c r="E270" s="585" t="s">
        <v>366</v>
      </c>
      <c r="F270" s="509"/>
      <c r="G270" s="509"/>
      <c r="H270" s="509"/>
      <c r="I270" s="509"/>
      <c r="J270" s="509"/>
      <c r="K270" s="509"/>
      <c r="L270" s="509"/>
      <c r="M270" s="509"/>
      <c r="N270" s="510"/>
      <c r="O270" s="586"/>
      <c r="P270" s="509"/>
      <c r="Q270" s="509"/>
      <c r="R270" s="510"/>
      <c r="S270" s="587"/>
      <c r="T270" s="588"/>
      <c r="U270" s="8"/>
      <c r="V270" s="8"/>
      <c r="W270" s="8"/>
      <c r="X270" s="8"/>
      <c r="Y270" s="8"/>
      <c r="Z270" s="8"/>
    </row>
    <row r="271" spans="1:26" ht="9.6" customHeight="1" x14ac:dyDescent="0.25">
      <c r="A271" s="5"/>
      <c r="B271" s="589"/>
      <c r="C271" s="273"/>
      <c r="D271" s="273"/>
      <c r="E271" s="273"/>
      <c r="F271" s="273"/>
      <c r="G271" s="273"/>
      <c r="H271" s="273"/>
      <c r="I271" s="273"/>
      <c r="J271" s="273"/>
      <c r="K271" s="273"/>
      <c r="L271" s="273"/>
      <c r="M271" s="273"/>
      <c r="N271" s="273"/>
      <c r="O271" s="273"/>
      <c r="P271" s="273"/>
      <c r="Q271" s="273"/>
      <c r="R271" s="273"/>
      <c r="S271" s="273"/>
      <c r="T271" s="274"/>
      <c r="U271" s="5"/>
      <c r="V271" s="5"/>
      <c r="W271" s="5"/>
      <c r="X271" s="5"/>
      <c r="Y271" s="5"/>
      <c r="Z271" s="5"/>
    </row>
    <row r="272" spans="1:26" ht="8.1" customHeight="1" thickBot="1" x14ac:dyDescent="0.3">
      <c r="A272" s="5"/>
      <c r="B272" s="352"/>
      <c r="C272" s="353"/>
      <c r="D272" s="353"/>
      <c r="E272" s="353"/>
      <c r="F272" s="353"/>
      <c r="G272" s="353"/>
      <c r="H272" s="353"/>
      <c r="I272" s="353"/>
      <c r="J272" s="353"/>
      <c r="K272" s="353"/>
      <c r="L272" s="353"/>
      <c r="M272" s="353"/>
      <c r="N272" s="353"/>
      <c r="O272" s="353"/>
      <c r="P272" s="353"/>
      <c r="Q272" s="353"/>
      <c r="R272" s="353"/>
      <c r="S272" s="353"/>
      <c r="T272" s="375"/>
      <c r="U272" s="5"/>
      <c r="V272" s="5"/>
      <c r="W272" s="5"/>
      <c r="X272" s="5"/>
      <c r="Y272" s="5"/>
      <c r="Z272" s="5"/>
    </row>
    <row r="273" spans="1:26" ht="24.75" customHeight="1" x14ac:dyDescent="0.25">
      <c r="A273" s="5"/>
      <c r="B273" s="594" t="s">
        <v>260</v>
      </c>
      <c r="C273" s="574" t="s">
        <v>261</v>
      </c>
      <c r="D273" s="575"/>
      <c r="E273" s="575"/>
      <c r="F273" s="575"/>
      <c r="G273" s="575"/>
      <c r="H273" s="575"/>
      <c r="I273" s="575"/>
      <c r="J273" s="575"/>
      <c r="K273" s="575"/>
      <c r="L273" s="575"/>
      <c r="M273" s="575"/>
      <c r="N273" s="575"/>
      <c r="O273" s="575"/>
      <c r="P273" s="575"/>
      <c r="Q273" s="575"/>
      <c r="R273" s="575"/>
      <c r="S273" s="575"/>
      <c r="T273" s="576"/>
      <c r="U273" s="5"/>
      <c r="V273" s="5"/>
      <c r="W273" s="5"/>
      <c r="X273" s="5"/>
      <c r="Y273" s="5"/>
      <c r="Z273" s="5"/>
    </row>
    <row r="274" spans="1:26" ht="24.75" customHeight="1" x14ac:dyDescent="0.25">
      <c r="A274" s="5"/>
      <c r="B274" s="266"/>
      <c r="C274" s="570" t="s">
        <v>367</v>
      </c>
      <c r="D274" s="455"/>
      <c r="E274" s="455"/>
      <c r="F274" s="455"/>
      <c r="G274" s="455"/>
      <c r="H274" s="455"/>
      <c r="I274" s="455"/>
      <c r="J274" s="467"/>
      <c r="K274" s="557" t="s">
        <v>263</v>
      </c>
      <c r="L274" s="558"/>
      <c r="M274" s="558"/>
      <c r="N274" s="558"/>
      <c r="O274" s="578"/>
      <c r="P274" s="335" t="s">
        <v>264</v>
      </c>
      <c r="Q274" s="336"/>
      <c r="R274" s="336"/>
      <c r="S274" s="336"/>
      <c r="T274" s="337"/>
      <c r="U274" s="5"/>
      <c r="V274" s="5"/>
      <c r="W274" s="5"/>
      <c r="X274" s="5"/>
      <c r="Y274" s="5"/>
      <c r="Z274" s="5"/>
    </row>
    <row r="275" spans="1:26" ht="24.75" customHeight="1" x14ac:dyDescent="0.25">
      <c r="A275" s="5"/>
      <c r="B275" s="266"/>
      <c r="C275" s="569" t="s">
        <v>265</v>
      </c>
      <c r="D275" s="233"/>
      <c r="E275" s="233"/>
      <c r="F275" s="233"/>
      <c r="G275" s="233"/>
      <c r="H275" s="233"/>
      <c r="I275" s="233"/>
      <c r="J275" s="234"/>
      <c r="K275" s="559"/>
      <c r="L275" s="560"/>
      <c r="M275" s="560"/>
      <c r="N275" s="560"/>
      <c r="O275" s="590"/>
      <c r="P275" s="591"/>
      <c r="Q275" s="592"/>
      <c r="R275" s="592"/>
      <c r="S275" s="592"/>
      <c r="T275" s="593"/>
      <c r="U275" s="5"/>
      <c r="V275" s="5"/>
      <c r="W275" s="5"/>
      <c r="X275" s="5"/>
      <c r="Y275" s="5"/>
      <c r="Z275" s="5"/>
    </row>
    <row r="276" spans="1:26" ht="24.75" customHeight="1" x14ac:dyDescent="0.25">
      <c r="A276" s="5"/>
      <c r="B276" s="266"/>
      <c r="C276" s="570" t="s">
        <v>266</v>
      </c>
      <c r="D276" s="455"/>
      <c r="E276" s="455"/>
      <c r="F276" s="455"/>
      <c r="G276" s="455"/>
      <c r="H276" s="455"/>
      <c r="I276" s="455"/>
      <c r="J276" s="467"/>
      <c r="K276" s="557" t="s">
        <v>267</v>
      </c>
      <c r="L276" s="558"/>
      <c r="M276" s="558"/>
      <c r="N276" s="558"/>
      <c r="O276" s="558"/>
      <c r="P276" s="561" t="s">
        <v>268</v>
      </c>
      <c r="Q276" s="562"/>
      <c r="R276" s="562"/>
      <c r="S276" s="562"/>
      <c r="T276" s="563"/>
      <c r="U276" s="5"/>
      <c r="V276" s="5"/>
      <c r="W276" s="5"/>
      <c r="X276" s="5"/>
      <c r="Y276" s="5"/>
      <c r="Z276" s="5"/>
    </row>
    <row r="277" spans="1:26" ht="24.75" customHeight="1" x14ac:dyDescent="0.25">
      <c r="A277" s="5"/>
      <c r="B277" s="266"/>
      <c r="C277" s="571" t="s">
        <v>269</v>
      </c>
      <c r="D277" s="321"/>
      <c r="E277" s="321"/>
      <c r="F277" s="321"/>
      <c r="G277" s="321"/>
      <c r="H277" s="321"/>
      <c r="I277" s="321"/>
      <c r="J277" s="346"/>
      <c r="K277" s="559"/>
      <c r="L277" s="560"/>
      <c r="M277" s="560"/>
      <c r="N277" s="560"/>
      <c r="O277" s="560"/>
      <c r="P277" s="564"/>
      <c r="Q277" s="565"/>
      <c r="R277" s="565"/>
      <c r="S277" s="565"/>
      <c r="T277" s="566"/>
      <c r="U277" s="5"/>
      <c r="V277" s="5"/>
      <c r="W277" s="5"/>
      <c r="X277" s="5"/>
      <c r="Y277" s="5"/>
      <c r="Z277" s="5"/>
    </row>
    <row r="278" spans="1:26" ht="24.75" customHeight="1" x14ac:dyDescent="0.25">
      <c r="A278" s="5"/>
      <c r="B278" s="266"/>
      <c r="C278" s="351"/>
      <c r="D278" s="351"/>
      <c r="E278" s="351"/>
      <c r="F278" s="351"/>
      <c r="G278" s="351"/>
      <c r="H278" s="351"/>
      <c r="I278" s="351"/>
      <c r="J278" s="276"/>
      <c r="K278" s="557" t="s">
        <v>270</v>
      </c>
      <c r="L278" s="558"/>
      <c r="M278" s="558"/>
      <c r="N278" s="558"/>
      <c r="O278" s="578"/>
      <c r="P278" s="582">
        <v>46491</v>
      </c>
      <c r="Q278" s="583"/>
      <c r="R278" s="583"/>
      <c r="S278" s="583"/>
      <c r="T278" s="584"/>
      <c r="U278" s="5"/>
      <c r="V278" s="5"/>
      <c r="W278" s="5"/>
      <c r="X278" s="5"/>
      <c r="Y278" s="5"/>
      <c r="Z278" s="5"/>
    </row>
    <row r="279" spans="1:26" ht="24.75" customHeight="1" thickBot="1" x14ac:dyDescent="0.3">
      <c r="A279" s="5"/>
      <c r="B279" s="344"/>
      <c r="C279" s="353"/>
      <c r="D279" s="353"/>
      <c r="E279" s="353"/>
      <c r="F279" s="353"/>
      <c r="G279" s="353"/>
      <c r="H279" s="353"/>
      <c r="I279" s="353"/>
      <c r="J279" s="354"/>
      <c r="K279" s="579"/>
      <c r="L279" s="580"/>
      <c r="M279" s="580"/>
      <c r="N279" s="580"/>
      <c r="O279" s="581"/>
      <c r="P279" s="370"/>
      <c r="Q279" s="371"/>
      <c r="R279" s="371"/>
      <c r="S279" s="371"/>
      <c r="T279" s="372"/>
      <c r="U279" s="5"/>
      <c r="V279" s="5"/>
      <c r="W279" s="5"/>
      <c r="X279" s="5"/>
      <c r="Y279" s="5"/>
      <c r="Z279" s="5"/>
    </row>
    <row r="280" spans="1:26" ht="24.75" customHeight="1" thickBot="1" x14ac:dyDescent="0.3">
      <c r="A280" s="5"/>
      <c r="B280" s="7"/>
      <c r="C280" s="7"/>
      <c r="D280" s="7"/>
      <c r="E280" s="7"/>
      <c r="F280" s="7"/>
      <c r="G280" s="7"/>
      <c r="H280" s="7"/>
      <c r="I280" s="7"/>
      <c r="J280" s="7"/>
      <c r="K280" s="7"/>
      <c r="L280" s="7"/>
      <c r="M280" s="7"/>
      <c r="N280" s="7"/>
      <c r="O280" s="7"/>
      <c r="P280" s="7"/>
      <c r="Q280" s="7"/>
      <c r="R280" s="7"/>
      <c r="S280" s="7"/>
      <c r="T280" s="7"/>
      <c r="U280" s="5"/>
      <c r="V280" s="5"/>
      <c r="W280" s="5"/>
      <c r="X280" s="5"/>
      <c r="Y280" s="5"/>
      <c r="Z280" s="5"/>
    </row>
    <row r="281" spans="1:26" ht="93.95" customHeight="1" thickBot="1" x14ac:dyDescent="0.3">
      <c r="A281" s="5"/>
      <c r="B281" s="229" t="s">
        <v>271</v>
      </c>
      <c r="C281" s="230"/>
      <c r="D281" s="230"/>
      <c r="E281" s="230"/>
      <c r="F281" s="230"/>
      <c r="G281" s="230"/>
      <c r="H281" s="230"/>
      <c r="I281" s="230"/>
      <c r="J281" s="230"/>
      <c r="K281" s="230"/>
      <c r="L281" s="230"/>
      <c r="M281" s="230"/>
      <c r="N281" s="230"/>
      <c r="O281" s="230"/>
      <c r="P281" s="230"/>
      <c r="Q281" s="230"/>
      <c r="R281" s="230"/>
      <c r="S281" s="230"/>
      <c r="T281" s="231"/>
      <c r="U281" s="5"/>
      <c r="V281" s="5"/>
      <c r="W281" s="5"/>
      <c r="X281" s="5"/>
      <c r="Y281" s="5"/>
      <c r="Z281" s="5"/>
    </row>
    <row r="282" spans="1:26" ht="24.75" customHeight="1" x14ac:dyDescent="0.25">
      <c r="A282" s="5"/>
      <c r="B282" s="7"/>
      <c r="C282" s="7"/>
      <c r="D282" s="7"/>
      <c r="E282" s="7"/>
      <c r="F282" s="7"/>
      <c r="G282" s="7"/>
      <c r="H282" s="7"/>
      <c r="I282" s="7"/>
      <c r="J282" s="7"/>
      <c r="K282" s="7"/>
      <c r="L282" s="7"/>
      <c r="M282" s="7"/>
      <c r="N282" s="7"/>
      <c r="O282" s="7"/>
      <c r="P282" s="7"/>
      <c r="Q282" s="7"/>
      <c r="R282" s="7"/>
      <c r="S282" s="7"/>
      <c r="T282" s="7"/>
      <c r="U282" s="5"/>
      <c r="V282" s="5"/>
      <c r="W282" s="5"/>
      <c r="X282" s="5"/>
      <c r="Y282" s="5"/>
      <c r="Z282" s="5"/>
    </row>
    <row r="283" spans="1:26" ht="24.75" customHeight="1" x14ac:dyDescent="0.25">
      <c r="A283" s="5"/>
      <c r="B283" s="7"/>
      <c r="C283" s="7"/>
      <c r="D283" s="7"/>
      <c r="E283" s="7"/>
      <c r="F283" s="7"/>
      <c r="G283" s="7"/>
      <c r="H283" s="7"/>
      <c r="I283" s="7"/>
      <c r="J283" s="7"/>
      <c r="K283" s="7"/>
      <c r="L283" s="7"/>
      <c r="M283" s="7"/>
      <c r="N283" s="7"/>
      <c r="O283" s="7"/>
      <c r="P283" s="7"/>
      <c r="Q283" s="7"/>
      <c r="R283" s="7"/>
      <c r="S283" s="7"/>
      <c r="T283" s="7"/>
      <c r="U283" s="5"/>
      <c r="V283" s="5"/>
      <c r="W283" s="5"/>
      <c r="X283" s="5"/>
      <c r="Y283" s="5"/>
      <c r="Z283" s="5"/>
    </row>
    <row r="284" spans="1:26" ht="24.75" customHeight="1" x14ac:dyDescent="0.25">
      <c r="A284" s="5"/>
      <c r="B284" s="7"/>
      <c r="C284" s="7"/>
      <c r="D284" s="7"/>
      <c r="E284" s="7"/>
      <c r="F284" s="7"/>
      <c r="G284" s="7"/>
      <c r="H284" s="7"/>
      <c r="I284" s="7"/>
      <c r="J284" s="7"/>
      <c r="K284" s="7"/>
      <c r="L284" s="7"/>
      <c r="M284" s="7"/>
      <c r="N284" s="7"/>
      <c r="O284" s="7"/>
      <c r="P284" s="7"/>
      <c r="Q284" s="7"/>
      <c r="R284" s="7"/>
      <c r="S284" s="7"/>
      <c r="T284" s="7"/>
      <c r="U284" s="5"/>
      <c r="V284" s="5"/>
      <c r="W284" s="5"/>
      <c r="X284" s="5"/>
      <c r="Y284" s="5"/>
      <c r="Z284" s="5"/>
    </row>
    <row r="285" spans="1:26" ht="24.75" customHeight="1" x14ac:dyDescent="0.25">
      <c r="A285" s="5"/>
      <c r="B285" s="7"/>
      <c r="C285" s="7"/>
      <c r="D285" s="7"/>
      <c r="E285" s="7"/>
      <c r="F285" s="7"/>
      <c r="G285" s="7"/>
      <c r="H285" s="7"/>
      <c r="I285" s="7"/>
      <c r="J285" s="7"/>
      <c r="K285" s="7"/>
      <c r="L285" s="7"/>
      <c r="M285" s="7"/>
      <c r="N285" s="7"/>
      <c r="O285" s="7"/>
      <c r="P285" s="7"/>
      <c r="Q285" s="7"/>
      <c r="R285" s="7"/>
      <c r="S285" s="7"/>
      <c r="T285" s="7"/>
      <c r="U285" s="5"/>
      <c r="V285" s="5"/>
      <c r="W285" s="5"/>
      <c r="X285" s="5"/>
      <c r="Y285" s="5"/>
      <c r="Z285" s="5"/>
    </row>
    <row r="286" spans="1:26" ht="24.75" customHeight="1" x14ac:dyDescent="0.25">
      <c r="A286" s="5"/>
      <c r="B286" s="7"/>
      <c r="C286" s="7"/>
      <c r="D286" s="7"/>
      <c r="E286" s="7"/>
      <c r="F286" s="7"/>
      <c r="G286" s="7"/>
      <c r="H286" s="7"/>
      <c r="I286" s="7"/>
      <c r="J286" s="7"/>
      <c r="K286" s="7"/>
      <c r="L286" s="7"/>
      <c r="M286" s="7"/>
      <c r="N286" s="7"/>
      <c r="O286" s="7"/>
      <c r="P286" s="7"/>
      <c r="Q286" s="7"/>
      <c r="R286" s="7"/>
      <c r="S286" s="7"/>
      <c r="T286" s="7"/>
      <c r="U286" s="5"/>
      <c r="V286" s="5"/>
      <c r="W286" s="5"/>
      <c r="X286" s="5"/>
      <c r="Y286" s="5"/>
      <c r="Z286" s="5"/>
    </row>
    <row r="287" spans="1:26" ht="24.75" customHeight="1" x14ac:dyDescent="0.25">
      <c r="A287" s="5"/>
      <c r="B287" s="7"/>
      <c r="C287" s="7"/>
      <c r="D287" s="7"/>
      <c r="E287" s="7"/>
      <c r="F287" s="7"/>
      <c r="G287" s="7"/>
      <c r="H287" s="7"/>
      <c r="I287" s="7"/>
      <c r="J287" s="7"/>
      <c r="K287" s="7"/>
      <c r="L287" s="7"/>
      <c r="M287" s="7"/>
      <c r="N287" s="7"/>
      <c r="O287" s="7"/>
      <c r="P287" s="7"/>
      <c r="Q287" s="7"/>
      <c r="R287" s="7"/>
      <c r="S287" s="7"/>
      <c r="T287" s="7"/>
      <c r="U287" s="5"/>
      <c r="V287" s="5"/>
      <c r="W287" s="5"/>
      <c r="X287" s="5"/>
      <c r="Y287" s="5"/>
      <c r="Z287" s="5"/>
    </row>
    <row r="288" spans="1:26" ht="24.75" customHeight="1" x14ac:dyDescent="0.25">
      <c r="A288" s="5"/>
      <c r="B288" s="7"/>
      <c r="C288" s="7"/>
      <c r="D288" s="7"/>
      <c r="E288" s="7"/>
      <c r="F288" s="7"/>
      <c r="G288" s="7"/>
      <c r="H288" s="7"/>
      <c r="I288" s="7"/>
      <c r="J288" s="7"/>
      <c r="K288" s="7"/>
      <c r="L288" s="7"/>
      <c r="M288" s="7"/>
      <c r="N288" s="7"/>
      <c r="O288" s="7"/>
      <c r="P288" s="7"/>
      <c r="Q288" s="7"/>
      <c r="R288" s="7"/>
      <c r="S288" s="7"/>
      <c r="T288" s="7"/>
      <c r="U288" s="5"/>
      <c r="V288" s="5"/>
      <c r="W288" s="5"/>
      <c r="X288" s="5"/>
      <c r="Y288" s="5"/>
      <c r="Z288" s="5"/>
    </row>
    <row r="289" spans="1:26" ht="24.75" customHeight="1" x14ac:dyDescent="0.25">
      <c r="A289" s="5"/>
      <c r="B289" s="7"/>
      <c r="C289" s="7"/>
      <c r="D289" s="7"/>
      <c r="E289" s="7"/>
      <c r="F289" s="7"/>
      <c r="G289" s="7"/>
      <c r="H289" s="7"/>
      <c r="I289" s="7"/>
      <c r="J289" s="7"/>
      <c r="K289" s="7"/>
      <c r="L289" s="7"/>
      <c r="M289" s="7"/>
      <c r="N289" s="7"/>
      <c r="O289" s="7"/>
      <c r="P289" s="7"/>
      <c r="Q289" s="7"/>
      <c r="R289" s="7"/>
      <c r="S289" s="7"/>
      <c r="T289" s="7"/>
      <c r="U289" s="5"/>
      <c r="V289" s="5"/>
      <c r="W289" s="5"/>
      <c r="X289" s="5"/>
      <c r="Y289" s="5"/>
      <c r="Z289" s="5"/>
    </row>
    <row r="290" spans="1:26" ht="24.75" customHeight="1" x14ac:dyDescent="0.25">
      <c r="A290" s="5"/>
      <c r="B290" s="7"/>
      <c r="C290" s="7"/>
      <c r="D290" s="7"/>
      <c r="E290" s="7"/>
      <c r="F290" s="7"/>
      <c r="G290" s="7"/>
      <c r="H290" s="7"/>
      <c r="I290" s="7"/>
      <c r="J290" s="7"/>
      <c r="K290" s="7"/>
      <c r="L290" s="7"/>
      <c r="M290" s="7"/>
      <c r="N290" s="7"/>
      <c r="O290" s="7"/>
      <c r="P290" s="7"/>
      <c r="Q290" s="7"/>
      <c r="R290" s="7"/>
      <c r="S290" s="7"/>
      <c r="T290" s="7"/>
      <c r="U290" s="5"/>
      <c r="V290" s="5"/>
      <c r="W290" s="5"/>
      <c r="X290" s="5"/>
      <c r="Y290" s="5"/>
      <c r="Z290" s="5"/>
    </row>
    <row r="291" spans="1:26" ht="24.75" customHeight="1" x14ac:dyDescent="0.25">
      <c r="A291" s="5"/>
      <c r="B291" s="7"/>
      <c r="C291" s="7"/>
      <c r="D291" s="7"/>
      <c r="E291" s="7"/>
      <c r="F291" s="7"/>
      <c r="G291" s="7"/>
      <c r="H291" s="7"/>
      <c r="I291" s="7"/>
      <c r="J291" s="7"/>
      <c r="K291" s="7"/>
      <c r="L291" s="7"/>
      <c r="M291" s="7"/>
      <c r="N291" s="7"/>
      <c r="O291" s="7"/>
      <c r="P291" s="7"/>
      <c r="Q291" s="7"/>
      <c r="R291" s="7"/>
      <c r="S291" s="7"/>
      <c r="T291" s="7"/>
      <c r="U291" s="5"/>
      <c r="V291" s="5"/>
      <c r="W291" s="5"/>
      <c r="X291" s="5"/>
      <c r="Y291" s="5"/>
      <c r="Z291" s="5"/>
    </row>
    <row r="292" spans="1:26" ht="24.75" customHeight="1" x14ac:dyDescent="0.25">
      <c r="A292" s="5"/>
      <c r="B292" s="7"/>
      <c r="C292" s="7"/>
      <c r="D292" s="7"/>
      <c r="E292" s="7"/>
      <c r="F292" s="7"/>
      <c r="G292" s="7"/>
      <c r="H292" s="7"/>
      <c r="I292" s="7"/>
      <c r="J292" s="7"/>
      <c r="K292" s="7"/>
      <c r="L292" s="7"/>
      <c r="M292" s="7"/>
      <c r="N292" s="7"/>
      <c r="O292" s="7"/>
      <c r="P292" s="7"/>
      <c r="Q292" s="7"/>
      <c r="R292" s="7"/>
      <c r="S292" s="7"/>
      <c r="T292" s="7"/>
      <c r="U292" s="5"/>
      <c r="V292" s="5"/>
      <c r="W292" s="5"/>
      <c r="X292" s="5"/>
      <c r="Y292" s="5"/>
      <c r="Z292" s="5"/>
    </row>
    <row r="293" spans="1:26" ht="24.75" customHeight="1" x14ac:dyDescent="0.25">
      <c r="A293" s="5"/>
      <c r="B293" s="7"/>
      <c r="C293" s="7"/>
      <c r="D293" s="7"/>
      <c r="E293" s="7"/>
      <c r="F293" s="7"/>
      <c r="G293" s="7"/>
      <c r="H293" s="7"/>
      <c r="I293" s="7"/>
      <c r="J293" s="7"/>
      <c r="K293" s="7"/>
      <c r="L293" s="7"/>
      <c r="M293" s="7"/>
      <c r="N293" s="7"/>
      <c r="O293" s="7"/>
      <c r="P293" s="7"/>
      <c r="Q293" s="7"/>
      <c r="R293" s="7"/>
      <c r="S293" s="7"/>
      <c r="T293" s="7"/>
      <c r="U293" s="5"/>
      <c r="V293" s="5"/>
      <c r="W293" s="5"/>
      <c r="X293" s="5"/>
      <c r="Y293" s="5"/>
      <c r="Z293" s="5"/>
    </row>
    <row r="294" spans="1:26" ht="24.75" customHeight="1" x14ac:dyDescent="0.25">
      <c r="A294" s="5"/>
      <c r="B294" s="7"/>
      <c r="C294" s="7"/>
      <c r="D294" s="7"/>
      <c r="E294" s="7"/>
      <c r="F294" s="7"/>
      <c r="G294" s="7"/>
      <c r="H294" s="7"/>
      <c r="I294" s="7"/>
      <c r="J294" s="7"/>
      <c r="K294" s="7"/>
      <c r="L294" s="7"/>
      <c r="M294" s="7"/>
      <c r="N294" s="7"/>
      <c r="O294" s="7"/>
      <c r="P294" s="7"/>
      <c r="Q294" s="7"/>
      <c r="R294" s="7"/>
      <c r="S294" s="7"/>
      <c r="T294" s="7"/>
      <c r="U294" s="5"/>
      <c r="V294" s="5"/>
      <c r="W294" s="5"/>
      <c r="X294" s="5"/>
      <c r="Y294" s="5"/>
      <c r="Z294" s="5"/>
    </row>
    <row r="295" spans="1:26" ht="24.75" customHeight="1" x14ac:dyDescent="0.25">
      <c r="A295" s="5"/>
      <c r="B295" s="7"/>
      <c r="C295" s="7"/>
      <c r="D295" s="7"/>
      <c r="E295" s="7"/>
      <c r="F295" s="7"/>
      <c r="G295" s="7"/>
      <c r="H295" s="7"/>
      <c r="I295" s="7"/>
      <c r="J295" s="7"/>
      <c r="K295" s="7"/>
      <c r="L295" s="7"/>
      <c r="M295" s="7"/>
      <c r="N295" s="7"/>
      <c r="O295" s="7"/>
      <c r="P295" s="7"/>
      <c r="Q295" s="7"/>
      <c r="R295" s="7"/>
      <c r="S295" s="7"/>
      <c r="T295" s="7"/>
      <c r="U295" s="5"/>
      <c r="V295" s="5"/>
      <c r="W295" s="5"/>
      <c r="X295" s="5"/>
      <c r="Y295" s="5"/>
      <c r="Z295" s="5"/>
    </row>
    <row r="296" spans="1:26" ht="24.75" customHeight="1" x14ac:dyDescent="0.25">
      <c r="A296" s="5"/>
      <c r="B296" s="7"/>
      <c r="C296" s="7"/>
      <c r="D296" s="7"/>
      <c r="E296" s="7"/>
      <c r="F296" s="7"/>
      <c r="G296" s="7"/>
      <c r="H296" s="7"/>
      <c r="I296" s="7"/>
      <c r="J296" s="7"/>
      <c r="K296" s="7"/>
      <c r="L296" s="7"/>
      <c r="M296" s="7"/>
      <c r="N296" s="7"/>
      <c r="O296" s="7"/>
      <c r="P296" s="7"/>
      <c r="Q296" s="7"/>
      <c r="R296" s="7"/>
      <c r="S296" s="7"/>
      <c r="T296" s="7"/>
      <c r="U296" s="5"/>
      <c r="V296" s="5"/>
      <c r="W296" s="5"/>
      <c r="X296" s="5"/>
      <c r="Y296" s="5"/>
      <c r="Z296" s="5"/>
    </row>
    <row r="297" spans="1:26" ht="24.75" customHeight="1" x14ac:dyDescent="0.25">
      <c r="A297" s="5"/>
      <c r="B297" s="7"/>
      <c r="C297" s="7"/>
      <c r="D297" s="7"/>
      <c r="E297" s="7"/>
      <c r="F297" s="7"/>
      <c r="G297" s="7"/>
      <c r="H297" s="7"/>
      <c r="I297" s="7"/>
      <c r="J297" s="7"/>
      <c r="K297" s="7"/>
      <c r="L297" s="7"/>
      <c r="M297" s="7"/>
      <c r="N297" s="7"/>
      <c r="O297" s="7"/>
      <c r="P297" s="7"/>
      <c r="Q297" s="7"/>
      <c r="R297" s="7"/>
      <c r="S297" s="7"/>
      <c r="T297" s="7"/>
      <c r="U297" s="5"/>
      <c r="V297" s="5"/>
      <c r="W297" s="5"/>
      <c r="X297" s="5"/>
      <c r="Y297" s="5"/>
      <c r="Z297" s="5"/>
    </row>
    <row r="298" spans="1:26" ht="24.75" customHeight="1" x14ac:dyDescent="0.25">
      <c r="A298" s="5"/>
      <c r="B298" s="7"/>
      <c r="C298" s="7"/>
      <c r="D298" s="7"/>
      <c r="E298" s="7"/>
      <c r="F298" s="7"/>
      <c r="G298" s="7"/>
      <c r="H298" s="7"/>
      <c r="I298" s="7"/>
      <c r="J298" s="7"/>
      <c r="K298" s="7"/>
      <c r="L298" s="7"/>
      <c r="M298" s="7"/>
      <c r="N298" s="7"/>
      <c r="O298" s="7"/>
      <c r="P298" s="7"/>
      <c r="Q298" s="7"/>
      <c r="R298" s="7"/>
      <c r="S298" s="7"/>
      <c r="T298" s="7"/>
      <c r="U298" s="5"/>
      <c r="V298" s="5"/>
      <c r="W298" s="5"/>
      <c r="X298" s="5"/>
      <c r="Y298" s="5"/>
      <c r="Z298" s="5"/>
    </row>
    <row r="299" spans="1:26" ht="24.75" customHeight="1" x14ac:dyDescent="0.25">
      <c r="A299" s="5"/>
      <c r="B299" s="7"/>
      <c r="C299" s="7"/>
      <c r="D299" s="7"/>
      <c r="E299" s="7"/>
      <c r="F299" s="7"/>
      <c r="G299" s="7"/>
      <c r="H299" s="7"/>
      <c r="I299" s="7"/>
      <c r="J299" s="7"/>
      <c r="K299" s="7"/>
      <c r="L299" s="7"/>
      <c r="M299" s="7"/>
      <c r="N299" s="7"/>
      <c r="O299" s="7"/>
      <c r="P299" s="7"/>
      <c r="Q299" s="7"/>
      <c r="R299" s="7"/>
      <c r="S299" s="7"/>
      <c r="T299" s="7"/>
      <c r="U299" s="5"/>
      <c r="V299" s="5"/>
      <c r="W299" s="5"/>
      <c r="X299" s="5"/>
      <c r="Y299" s="5"/>
      <c r="Z299" s="5"/>
    </row>
    <row r="300" spans="1:26" ht="24.75" customHeight="1" x14ac:dyDescent="0.25">
      <c r="A300" s="5"/>
      <c r="B300" s="7"/>
      <c r="C300" s="7"/>
      <c r="D300" s="7"/>
      <c r="E300" s="7"/>
      <c r="F300" s="7"/>
      <c r="G300" s="7"/>
      <c r="H300" s="7"/>
      <c r="I300" s="7"/>
      <c r="J300" s="7"/>
      <c r="K300" s="7"/>
      <c r="L300" s="7"/>
      <c r="M300" s="7"/>
      <c r="N300" s="7"/>
      <c r="O300" s="7"/>
      <c r="P300" s="7"/>
      <c r="Q300" s="7"/>
      <c r="R300" s="7"/>
      <c r="S300" s="7"/>
      <c r="T300" s="7"/>
      <c r="U300" s="5"/>
      <c r="V300" s="5"/>
      <c r="W300" s="5"/>
      <c r="X300" s="5"/>
      <c r="Y300" s="5"/>
      <c r="Z300" s="5"/>
    </row>
    <row r="301" spans="1:26" ht="24.75" customHeight="1" x14ac:dyDescent="0.25">
      <c r="A301" s="5"/>
      <c r="B301" s="7"/>
      <c r="C301" s="7"/>
      <c r="D301" s="7"/>
      <c r="E301" s="7"/>
      <c r="F301" s="7"/>
      <c r="G301" s="7"/>
      <c r="H301" s="7"/>
      <c r="I301" s="7"/>
      <c r="J301" s="7"/>
      <c r="K301" s="7"/>
      <c r="L301" s="7"/>
      <c r="M301" s="7"/>
      <c r="N301" s="7"/>
      <c r="O301" s="7"/>
      <c r="P301" s="7"/>
      <c r="Q301" s="7"/>
      <c r="R301" s="7"/>
      <c r="S301" s="7"/>
      <c r="T301" s="7"/>
      <c r="U301" s="5"/>
      <c r="V301" s="5"/>
      <c r="W301" s="5"/>
      <c r="X301" s="5"/>
      <c r="Y301" s="5"/>
      <c r="Z301" s="5"/>
    </row>
    <row r="302" spans="1:26" ht="24.75" customHeight="1" x14ac:dyDescent="0.25">
      <c r="A302" s="5"/>
      <c r="B302" s="7"/>
      <c r="C302" s="7"/>
      <c r="D302" s="7"/>
      <c r="E302" s="7"/>
      <c r="F302" s="7"/>
      <c r="G302" s="7"/>
      <c r="H302" s="7"/>
      <c r="I302" s="7"/>
      <c r="J302" s="7"/>
      <c r="K302" s="7"/>
      <c r="L302" s="7"/>
      <c r="M302" s="7"/>
      <c r="N302" s="7"/>
      <c r="O302" s="7"/>
      <c r="P302" s="7"/>
      <c r="Q302" s="7"/>
      <c r="R302" s="7"/>
      <c r="S302" s="7"/>
      <c r="T302" s="7"/>
      <c r="U302" s="5"/>
      <c r="V302" s="5"/>
      <c r="W302" s="5"/>
      <c r="X302" s="5"/>
      <c r="Y302" s="5"/>
      <c r="Z302" s="5"/>
    </row>
    <row r="303" spans="1:26" ht="24.75" customHeight="1" x14ac:dyDescent="0.25">
      <c r="A303" s="5"/>
      <c r="B303" s="7"/>
      <c r="C303" s="7"/>
      <c r="D303" s="7"/>
      <c r="E303" s="7"/>
      <c r="F303" s="7"/>
      <c r="G303" s="7"/>
      <c r="H303" s="7"/>
      <c r="I303" s="7"/>
      <c r="J303" s="7"/>
      <c r="K303" s="7"/>
      <c r="L303" s="7"/>
      <c r="M303" s="7"/>
      <c r="N303" s="7"/>
      <c r="O303" s="7"/>
      <c r="P303" s="7"/>
      <c r="Q303" s="7"/>
      <c r="R303" s="7"/>
      <c r="S303" s="7"/>
      <c r="T303" s="7"/>
      <c r="U303" s="5"/>
      <c r="V303" s="5"/>
      <c r="W303" s="5"/>
      <c r="X303" s="5"/>
      <c r="Y303" s="5"/>
      <c r="Z303" s="5"/>
    </row>
    <row r="304" spans="1:26" ht="24.75" customHeight="1" x14ac:dyDescent="0.25">
      <c r="A304" s="5"/>
      <c r="B304" s="7"/>
      <c r="C304" s="7"/>
      <c r="D304" s="7"/>
      <c r="E304" s="7"/>
      <c r="F304" s="7"/>
      <c r="G304" s="7"/>
      <c r="H304" s="7"/>
      <c r="I304" s="7"/>
      <c r="J304" s="7"/>
      <c r="K304" s="7"/>
      <c r="L304" s="7"/>
      <c r="M304" s="7"/>
      <c r="N304" s="7"/>
      <c r="O304" s="7"/>
      <c r="P304" s="7"/>
      <c r="Q304" s="7"/>
      <c r="R304" s="7"/>
      <c r="S304" s="7"/>
      <c r="T304" s="7"/>
      <c r="U304" s="5"/>
      <c r="V304" s="5"/>
      <c r="W304" s="5"/>
      <c r="X304" s="5"/>
      <c r="Y304" s="5"/>
      <c r="Z304" s="5"/>
    </row>
    <row r="305" spans="1:26" ht="24.75" customHeight="1" x14ac:dyDescent="0.25">
      <c r="A305" s="5"/>
      <c r="B305" s="7"/>
      <c r="C305" s="7"/>
      <c r="D305" s="7"/>
      <c r="E305" s="7"/>
      <c r="F305" s="7"/>
      <c r="G305" s="7"/>
      <c r="H305" s="7"/>
      <c r="I305" s="7"/>
      <c r="J305" s="7"/>
      <c r="K305" s="7"/>
      <c r="L305" s="7"/>
      <c r="M305" s="7"/>
      <c r="N305" s="7"/>
      <c r="O305" s="7"/>
      <c r="P305" s="7"/>
      <c r="Q305" s="7"/>
      <c r="R305" s="7"/>
      <c r="S305" s="7"/>
      <c r="T305" s="7"/>
      <c r="U305" s="5"/>
      <c r="V305" s="5"/>
      <c r="W305" s="5"/>
      <c r="X305" s="5"/>
      <c r="Y305" s="5"/>
      <c r="Z305" s="5"/>
    </row>
    <row r="306" spans="1:26" ht="24.75" customHeight="1" x14ac:dyDescent="0.25">
      <c r="A306" s="5"/>
      <c r="B306" s="7"/>
      <c r="C306" s="7"/>
      <c r="D306" s="7"/>
      <c r="E306" s="7"/>
      <c r="F306" s="7"/>
      <c r="G306" s="7"/>
      <c r="H306" s="7"/>
      <c r="I306" s="7"/>
      <c r="J306" s="7"/>
      <c r="K306" s="7"/>
      <c r="L306" s="7"/>
      <c r="M306" s="7"/>
      <c r="N306" s="7"/>
      <c r="O306" s="7"/>
      <c r="P306" s="7"/>
      <c r="Q306" s="7"/>
      <c r="R306" s="7"/>
      <c r="S306" s="7"/>
      <c r="T306" s="7"/>
      <c r="U306" s="5"/>
      <c r="V306" s="5"/>
      <c r="W306" s="5"/>
      <c r="X306" s="5"/>
      <c r="Y306" s="5"/>
      <c r="Z306" s="5"/>
    </row>
    <row r="307" spans="1:26" ht="24.75" customHeight="1" x14ac:dyDescent="0.25">
      <c r="A307" s="5"/>
      <c r="B307" s="7"/>
      <c r="C307" s="7"/>
      <c r="D307" s="7"/>
      <c r="E307" s="7"/>
      <c r="F307" s="7"/>
      <c r="G307" s="7"/>
      <c r="H307" s="7"/>
      <c r="I307" s="7"/>
      <c r="J307" s="7"/>
      <c r="K307" s="7"/>
      <c r="L307" s="7"/>
      <c r="M307" s="7"/>
      <c r="N307" s="7"/>
      <c r="O307" s="7"/>
      <c r="P307" s="7"/>
      <c r="Q307" s="7"/>
      <c r="R307" s="7"/>
      <c r="S307" s="7"/>
      <c r="T307" s="7"/>
      <c r="U307" s="5"/>
      <c r="V307" s="5"/>
      <c r="W307" s="5"/>
      <c r="X307" s="5"/>
      <c r="Y307" s="5"/>
      <c r="Z307" s="5"/>
    </row>
    <row r="308" spans="1:26" ht="24.75" customHeight="1" x14ac:dyDescent="0.25">
      <c r="A308" s="5"/>
      <c r="B308" s="7"/>
      <c r="C308" s="7"/>
      <c r="D308" s="7"/>
      <c r="E308" s="7"/>
      <c r="F308" s="7"/>
      <c r="G308" s="7"/>
      <c r="H308" s="7"/>
      <c r="I308" s="7"/>
      <c r="J308" s="7"/>
      <c r="K308" s="7"/>
      <c r="L308" s="7"/>
      <c r="M308" s="7"/>
      <c r="N308" s="7"/>
      <c r="O308" s="7"/>
      <c r="P308" s="7"/>
      <c r="Q308" s="7"/>
      <c r="R308" s="7"/>
      <c r="S308" s="7"/>
      <c r="T308" s="7"/>
      <c r="U308" s="5"/>
      <c r="V308" s="5"/>
      <c r="W308" s="5"/>
      <c r="X308" s="5"/>
      <c r="Y308" s="5"/>
      <c r="Z308" s="5"/>
    </row>
    <row r="309" spans="1:26" ht="24.75" customHeight="1" x14ac:dyDescent="0.25">
      <c r="A309" s="5"/>
      <c r="B309" s="7"/>
      <c r="C309" s="7"/>
      <c r="D309" s="7"/>
      <c r="E309" s="7"/>
      <c r="F309" s="7"/>
      <c r="G309" s="7"/>
      <c r="H309" s="7"/>
      <c r="I309" s="7"/>
      <c r="J309" s="7"/>
      <c r="K309" s="7"/>
      <c r="L309" s="7"/>
      <c r="M309" s="7"/>
      <c r="N309" s="7"/>
      <c r="O309" s="7"/>
      <c r="P309" s="7"/>
      <c r="Q309" s="7"/>
      <c r="R309" s="7"/>
      <c r="S309" s="7"/>
      <c r="T309" s="7"/>
      <c r="U309" s="5"/>
      <c r="V309" s="5"/>
      <c r="W309" s="5"/>
      <c r="X309" s="5"/>
      <c r="Y309" s="5"/>
      <c r="Z309" s="5"/>
    </row>
    <row r="310" spans="1:26" ht="24.75" customHeight="1" x14ac:dyDescent="0.25">
      <c r="A310" s="5"/>
      <c r="B310" s="7"/>
      <c r="C310" s="7"/>
      <c r="D310" s="7"/>
      <c r="E310" s="7"/>
      <c r="F310" s="7"/>
      <c r="G310" s="7"/>
      <c r="H310" s="7"/>
      <c r="I310" s="7"/>
      <c r="J310" s="7"/>
      <c r="K310" s="7"/>
      <c r="L310" s="7"/>
      <c r="M310" s="7"/>
      <c r="N310" s="7"/>
      <c r="O310" s="7"/>
      <c r="P310" s="7"/>
      <c r="Q310" s="7"/>
      <c r="R310" s="7"/>
      <c r="S310" s="7"/>
      <c r="T310" s="7"/>
      <c r="U310" s="5"/>
      <c r="V310" s="5"/>
      <c r="W310" s="5"/>
      <c r="X310" s="5"/>
      <c r="Y310" s="5"/>
      <c r="Z310" s="5"/>
    </row>
    <row r="311" spans="1:26" ht="24.75" customHeight="1" x14ac:dyDescent="0.25">
      <c r="A311" s="5"/>
      <c r="B311" s="7"/>
      <c r="C311" s="7"/>
      <c r="D311" s="7"/>
      <c r="E311" s="7"/>
      <c r="F311" s="7"/>
      <c r="G311" s="7"/>
      <c r="H311" s="7"/>
      <c r="I311" s="7"/>
      <c r="J311" s="7"/>
      <c r="K311" s="7"/>
      <c r="L311" s="7"/>
      <c r="M311" s="7"/>
      <c r="N311" s="7"/>
      <c r="O311" s="7"/>
      <c r="P311" s="7"/>
      <c r="Q311" s="7"/>
      <c r="R311" s="7"/>
      <c r="S311" s="7"/>
      <c r="T311" s="7"/>
      <c r="U311" s="5"/>
      <c r="V311" s="5"/>
      <c r="W311" s="5"/>
      <c r="X311" s="5"/>
      <c r="Y311" s="5"/>
      <c r="Z311" s="5"/>
    </row>
    <row r="312" spans="1:26" ht="24.75" customHeight="1" x14ac:dyDescent="0.25">
      <c r="A312" s="5"/>
      <c r="B312" s="7"/>
      <c r="C312" s="7"/>
      <c r="D312" s="7"/>
      <c r="E312" s="7"/>
      <c r="F312" s="7"/>
      <c r="G312" s="7"/>
      <c r="H312" s="7"/>
      <c r="I312" s="7"/>
      <c r="J312" s="7"/>
      <c r="K312" s="7"/>
      <c r="L312" s="7"/>
      <c r="M312" s="7"/>
      <c r="N312" s="7"/>
      <c r="O312" s="7"/>
      <c r="P312" s="7"/>
      <c r="Q312" s="7"/>
      <c r="R312" s="7"/>
      <c r="S312" s="7"/>
      <c r="T312" s="7"/>
      <c r="U312" s="5"/>
      <c r="V312" s="5"/>
      <c r="W312" s="5"/>
      <c r="X312" s="5"/>
      <c r="Y312" s="5"/>
      <c r="Z312" s="5"/>
    </row>
    <row r="313" spans="1:26" ht="24.75" customHeight="1" x14ac:dyDescent="0.25">
      <c r="A313" s="5"/>
      <c r="B313" s="7"/>
      <c r="C313" s="7"/>
      <c r="D313" s="7"/>
      <c r="E313" s="7"/>
      <c r="F313" s="7"/>
      <c r="G313" s="7"/>
      <c r="H313" s="7"/>
      <c r="I313" s="7"/>
      <c r="J313" s="7"/>
      <c r="K313" s="7"/>
      <c r="L313" s="7"/>
      <c r="M313" s="7"/>
      <c r="N313" s="7"/>
      <c r="O313" s="7"/>
      <c r="P313" s="7"/>
      <c r="Q313" s="7"/>
      <c r="R313" s="7"/>
      <c r="S313" s="7"/>
      <c r="T313" s="7"/>
      <c r="U313" s="5"/>
      <c r="V313" s="5"/>
      <c r="W313" s="5"/>
      <c r="X313" s="5"/>
      <c r="Y313" s="5"/>
      <c r="Z313" s="5"/>
    </row>
    <row r="314" spans="1:26" ht="24.75" customHeight="1" x14ac:dyDescent="0.25">
      <c r="A314" s="5"/>
      <c r="B314" s="7"/>
      <c r="C314" s="7"/>
      <c r="D314" s="7"/>
      <c r="E314" s="7"/>
      <c r="F314" s="7"/>
      <c r="G314" s="7"/>
      <c r="H314" s="7"/>
      <c r="I314" s="7"/>
      <c r="J314" s="7"/>
      <c r="K314" s="7"/>
      <c r="L314" s="7"/>
      <c r="M314" s="7"/>
      <c r="N314" s="7"/>
      <c r="O314" s="7"/>
      <c r="P314" s="7"/>
      <c r="Q314" s="7"/>
      <c r="R314" s="7"/>
      <c r="S314" s="7"/>
      <c r="T314" s="7"/>
      <c r="U314" s="5"/>
      <c r="V314" s="5"/>
      <c r="W314" s="5"/>
      <c r="X314" s="5"/>
      <c r="Y314" s="5"/>
      <c r="Z314" s="5"/>
    </row>
    <row r="315" spans="1:26" ht="24.75" customHeight="1" x14ac:dyDescent="0.25">
      <c r="A315" s="5"/>
      <c r="B315" s="7"/>
      <c r="C315" s="7"/>
      <c r="D315" s="7"/>
      <c r="E315" s="7"/>
      <c r="F315" s="7"/>
      <c r="G315" s="7"/>
      <c r="H315" s="7"/>
      <c r="I315" s="7"/>
      <c r="J315" s="7"/>
      <c r="K315" s="7"/>
      <c r="L315" s="7"/>
      <c r="M315" s="7"/>
      <c r="N315" s="7"/>
      <c r="O315" s="7"/>
      <c r="P315" s="7"/>
      <c r="Q315" s="7"/>
      <c r="R315" s="7"/>
      <c r="S315" s="7"/>
      <c r="T315" s="7"/>
      <c r="U315" s="5"/>
      <c r="V315" s="5"/>
      <c r="W315" s="5"/>
      <c r="X315" s="5"/>
      <c r="Y315" s="5"/>
      <c r="Z315" s="5"/>
    </row>
    <row r="316" spans="1:26" ht="24.75" customHeight="1" x14ac:dyDescent="0.25">
      <c r="A316" s="5"/>
      <c r="B316" s="7"/>
      <c r="C316" s="7"/>
      <c r="D316" s="7"/>
      <c r="E316" s="7"/>
      <c r="F316" s="7"/>
      <c r="G316" s="7"/>
      <c r="H316" s="7"/>
      <c r="I316" s="7"/>
      <c r="J316" s="7"/>
      <c r="K316" s="7"/>
      <c r="L316" s="7"/>
      <c r="M316" s="7"/>
      <c r="N316" s="7"/>
      <c r="O316" s="7"/>
      <c r="P316" s="7"/>
      <c r="Q316" s="7"/>
      <c r="R316" s="7"/>
      <c r="S316" s="7"/>
      <c r="T316" s="7"/>
      <c r="U316" s="5"/>
      <c r="V316" s="5"/>
      <c r="W316" s="5"/>
      <c r="X316" s="5"/>
      <c r="Y316" s="5"/>
      <c r="Z316" s="5"/>
    </row>
    <row r="317" spans="1:26" ht="24.75" customHeight="1" x14ac:dyDescent="0.25">
      <c r="A317" s="5"/>
      <c r="B317" s="7"/>
      <c r="C317" s="7"/>
      <c r="D317" s="7"/>
      <c r="E317" s="7"/>
      <c r="F317" s="7"/>
      <c r="G317" s="7"/>
      <c r="H317" s="7"/>
      <c r="I317" s="7"/>
      <c r="J317" s="7"/>
      <c r="K317" s="7"/>
      <c r="L317" s="7"/>
      <c r="M317" s="7"/>
      <c r="N317" s="7"/>
      <c r="O317" s="7"/>
      <c r="P317" s="7"/>
      <c r="Q317" s="7"/>
      <c r="R317" s="7"/>
      <c r="S317" s="7"/>
      <c r="T317" s="7"/>
      <c r="U317" s="5"/>
      <c r="V317" s="5"/>
      <c r="W317" s="5"/>
      <c r="X317" s="5"/>
      <c r="Y317" s="5"/>
      <c r="Z317" s="5"/>
    </row>
    <row r="318" spans="1:26" ht="24.75" customHeight="1" x14ac:dyDescent="0.25">
      <c r="A318" s="5"/>
      <c r="B318" s="7"/>
      <c r="C318" s="7"/>
      <c r="D318" s="7"/>
      <c r="E318" s="7"/>
      <c r="F318" s="7"/>
      <c r="G318" s="7"/>
      <c r="H318" s="7"/>
      <c r="I318" s="7"/>
      <c r="J318" s="7"/>
      <c r="K318" s="7"/>
      <c r="L318" s="7"/>
      <c r="M318" s="7"/>
      <c r="N318" s="7"/>
      <c r="O318" s="7"/>
      <c r="P318" s="7"/>
      <c r="Q318" s="7"/>
      <c r="R318" s="7"/>
      <c r="S318" s="7"/>
      <c r="T318" s="7"/>
      <c r="U318" s="5"/>
      <c r="V318" s="5"/>
      <c r="W318" s="5"/>
      <c r="X318" s="5"/>
      <c r="Y318" s="5"/>
      <c r="Z318" s="5"/>
    </row>
    <row r="319" spans="1:26" ht="24.75" customHeight="1" x14ac:dyDescent="0.25">
      <c r="A319" s="5"/>
      <c r="B319" s="7"/>
      <c r="C319" s="7"/>
      <c r="D319" s="7"/>
      <c r="E319" s="7"/>
      <c r="F319" s="7"/>
      <c r="G319" s="7"/>
      <c r="H319" s="7"/>
      <c r="I319" s="7"/>
      <c r="J319" s="7"/>
      <c r="K319" s="7"/>
      <c r="L319" s="7"/>
      <c r="M319" s="7"/>
      <c r="N319" s="7"/>
      <c r="O319" s="7"/>
      <c r="P319" s="7"/>
      <c r="Q319" s="7"/>
      <c r="R319" s="7"/>
      <c r="S319" s="7"/>
      <c r="T319" s="7"/>
      <c r="U319" s="5"/>
      <c r="V319" s="5"/>
      <c r="W319" s="5"/>
      <c r="X319" s="5"/>
      <c r="Y319" s="5"/>
      <c r="Z319" s="5"/>
    </row>
    <row r="320" spans="1:26" ht="24.75" customHeight="1" x14ac:dyDescent="0.25">
      <c r="A320" s="5"/>
      <c r="B320" s="7"/>
      <c r="C320" s="7"/>
      <c r="D320" s="7"/>
      <c r="E320" s="7"/>
      <c r="F320" s="7"/>
      <c r="G320" s="7"/>
      <c r="H320" s="7"/>
      <c r="I320" s="7"/>
      <c r="J320" s="7"/>
      <c r="K320" s="7"/>
      <c r="L320" s="7"/>
      <c r="M320" s="7"/>
      <c r="N320" s="7"/>
      <c r="O320" s="7"/>
      <c r="P320" s="7"/>
      <c r="Q320" s="7"/>
      <c r="R320" s="7"/>
      <c r="S320" s="7"/>
      <c r="T320" s="7"/>
      <c r="U320" s="5"/>
      <c r="V320" s="5"/>
      <c r="W320" s="5"/>
      <c r="X320" s="5"/>
      <c r="Y320" s="5"/>
      <c r="Z320" s="5"/>
    </row>
    <row r="321" spans="1:26" ht="24.75" customHeight="1" x14ac:dyDescent="0.25">
      <c r="A321" s="5"/>
      <c r="B321" s="7"/>
      <c r="C321" s="7"/>
      <c r="D321" s="7"/>
      <c r="E321" s="7"/>
      <c r="F321" s="7"/>
      <c r="G321" s="7"/>
      <c r="H321" s="7"/>
      <c r="I321" s="7"/>
      <c r="J321" s="7"/>
      <c r="K321" s="7"/>
      <c r="L321" s="7"/>
      <c r="M321" s="7"/>
      <c r="N321" s="7"/>
      <c r="O321" s="7"/>
      <c r="P321" s="7"/>
      <c r="Q321" s="7"/>
      <c r="R321" s="7"/>
      <c r="S321" s="7"/>
      <c r="T321" s="7"/>
      <c r="U321" s="5"/>
      <c r="V321" s="5"/>
      <c r="W321" s="5"/>
      <c r="X321" s="5"/>
      <c r="Y321" s="5"/>
      <c r="Z321" s="5"/>
    </row>
    <row r="322" spans="1:26" ht="24.75" customHeight="1" x14ac:dyDescent="0.25">
      <c r="A322" s="5"/>
      <c r="B322" s="7"/>
      <c r="C322" s="7"/>
      <c r="D322" s="7"/>
      <c r="E322" s="7"/>
      <c r="F322" s="7"/>
      <c r="G322" s="7"/>
      <c r="H322" s="7"/>
      <c r="I322" s="7"/>
      <c r="J322" s="7"/>
      <c r="K322" s="7"/>
      <c r="L322" s="7"/>
      <c r="M322" s="7"/>
      <c r="N322" s="7"/>
      <c r="O322" s="7"/>
      <c r="P322" s="7"/>
      <c r="Q322" s="7"/>
      <c r="R322" s="7"/>
      <c r="S322" s="7"/>
      <c r="T322" s="7"/>
      <c r="U322" s="5"/>
      <c r="V322" s="5"/>
      <c r="W322" s="5"/>
      <c r="X322" s="5"/>
      <c r="Y322" s="5"/>
      <c r="Z322" s="5"/>
    </row>
    <row r="323" spans="1:26" ht="24.75" customHeight="1" x14ac:dyDescent="0.25">
      <c r="A323" s="5"/>
      <c r="B323" s="7"/>
      <c r="C323" s="7"/>
      <c r="D323" s="7"/>
      <c r="E323" s="7"/>
      <c r="F323" s="7"/>
      <c r="G323" s="7"/>
      <c r="H323" s="7"/>
      <c r="I323" s="7"/>
      <c r="J323" s="7"/>
      <c r="K323" s="7"/>
      <c r="L323" s="7"/>
      <c r="M323" s="7"/>
      <c r="N323" s="7"/>
      <c r="O323" s="7"/>
      <c r="P323" s="7"/>
      <c r="Q323" s="7"/>
      <c r="R323" s="7"/>
      <c r="S323" s="7"/>
      <c r="T323" s="7"/>
      <c r="U323" s="5"/>
      <c r="V323" s="5"/>
      <c r="W323" s="5"/>
      <c r="X323" s="5"/>
      <c r="Y323" s="5"/>
      <c r="Z323" s="5"/>
    </row>
    <row r="324" spans="1:26" ht="24.75" customHeight="1" x14ac:dyDescent="0.25">
      <c r="A324" s="5"/>
      <c r="B324" s="7"/>
      <c r="C324" s="7"/>
      <c r="D324" s="7"/>
      <c r="E324" s="7"/>
      <c r="F324" s="7"/>
      <c r="G324" s="7"/>
      <c r="H324" s="7"/>
      <c r="I324" s="7"/>
      <c r="J324" s="7"/>
      <c r="K324" s="7"/>
      <c r="L324" s="7"/>
      <c r="M324" s="7"/>
      <c r="N324" s="7"/>
      <c r="O324" s="7"/>
      <c r="P324" s="7"/>
      <c r="Q324" s="7"/>
      <c r="R324" s="7"/>
      <c r="S324" s="7"/>
      <c r="T324" s="7"/>
      <c r="U324" s="5"/>
      <c r="V324" s="5"/>
      <c r="W324" s="5"/>
      <c r="X324" s="5"/>
      <c r="Y324" s="5"/>
      <c r="Z324" s="5"/>
    </row>
    <row r="325" spans="1:26" ht="24.75" customHeight="1" x14ac:dyDescent="0.25">
      <c r="A325" s="5"/>
      <c r="B325" s="7"/>
      <c r="C325" s="7"/>
      <c r="D325" s="7"/>
      <c r="E325" s="7"/>
      <c r="F325" s="7"/>
      <c r="G325" s="7"/>
      <c r="H325" s="7"/>
      <c r="I325" s="7"/>
      <c r="J325" s="7"/>
      <c r="K325" s="7"/>
      <c r="L325" s="7"/>
      <c r="M325" s="7"/>
      <c r="N325" s="7"/>
      <c r="O325" s="7"/>
      <c r="P325" s="7"/>
      <c r="Q325" s="7"/>
      <c r="R325" s="7"/>
      <c r="S325" s="7"/>
      <c r="T325" s="7"/>
      <c r="U325" s="5"/>
      <c r="V325" s="5"/>
      <c r="W325" s="5"/>
      <c r="X325" s="5"/>
      <c r="Y325" s="5"/>
      <c r="Z325" s="5"/>
    </row>
    <row r="326" spans="1:26" ht="24.75" customHeight="1" x14ac:dyDescent="0.25">
      <c r="A326" s="5"/>
      <c r="B326" s="7"/>
      <c r="C326" s="7"/>
      <c r="D326" s="7"/>
      <c r="E326" s="7"/>
      <c r="F326" s="7"/>
      <c r="G326" s="7"/>
      <c r="H326" s="7"/>
      <c r="I326" s="7"/>
      <c r="J326" s="7"/>
      <c r="K326" s="7"/>
      <c r="L326" s="7"/>
      <c r="M326" s="7"/>
      <c r="N326" s="7"/>
      <c r="O326" s="7"/>
      <c r="P326" s="7"/>
      <c r="Q326" s="7"/>
      <c r="R326" s="7"/>
      <c r="S326" s="7"/>
      <c r="T326" s="7"/>
      <c r="U326" s="5"/>
      <c r="V326" s="5"/>
      <c r="W326" s="5"/>
      <c r="X326" s="5"/>
      <c r="Y326" s="5"/>
      <c r="Z326" s="5"/>
    </row>
    <row r="327" spans="1:26" ht="24.75" customHeight="1" x14ac:dyDescent="0.25">
      <c r="A327" s="5"/>
      <c r="B327" s="7"/>
      <c r="C327" s="7"/>
      <c r="D327" s="7"/>
      <c r="E327" s="7"/>
      <c r="F327" s="7"/>
      <c r="G327" s="7"/>
      <c r="H327" s="7"/>
      <c r="I327" s="7"/>
      <c r="J327" s="7"/>
      <c r="K327" s="7"/>
      <c r="L327" s="7"/>
      <c r="M327" s="7"/>
      <c r="N327" s="7"/>
      <c r="O327" s="7"/>
      <c r="P327" s="7"/>
      <c r="Q327" s="7"/>
      <c r="R327" s="7"/>
      <c r="S327" s="7"/>
      <c r="T327" s="7"/>
      <c r="U327" s="5"/>
      <c r="V327" s="5"/>
      <c r="W327" s="5"/>
      <c r="X327" s="5"/>
      <c r="Y327" s="5"/>
      <c r="Z327" s="5"/>
    </row>
    <row r="328" spans="1:26" ht="24.75" customHeight="1" x14ac:dyDescent="0.25">
      <c r="A328" s="5"/>
      <c r="B328" s="7"/>
      <c r="C328" s="7"/>
      <c r="D328" s="7"/>
      <c r="E328" s="7"/>
      <c r="F328" s="7"/>
      <c r="G328" s="7"/>
      <c r="H328" s="7"/>
      <c r="I328" s="7"/>
      <c r="J328" s="7"/>
      <c r="K328" s="7"/>
      <c r="L328" s="7"/>
      <c r="M328" s="7"/>
      <c r="N328" s="7"/>
      <c r="O328" s="7"/>
      <c r="P328" s="7"/>
      <c r="Q328" s="7"/>
      <c r="R328" s="7"/>
      <c r="S328" s="7"/>
      <c r="T328" s="7"/>
      <c r="U328" s="5"/>
      <c r="V328" s="5"/>
      <c r="W328" s="5"/>
      <c r="X328" s="5"/>
      <c r="Y328" s="5"/>
      <c r="Z328" s="5"/>
    </row>
    <row r="329" spans="1:26" ht="24.75" customHeight="1" x14ac:dyDescent="0.25">
      <c r="A329" s="5"/>
      <c r="B329" s="7"/>
      <c r="C329" s="7"/>
      <c r="D329" s="7"/>
      <c r="E329" s="7"/>
      <c r="F329" s="7"/>
      <c r="G329" s="7"/>
      <c r="H329" s="7"/>
      <c r="I329" s="7"/>
      <c r="J329" s="7"/>
      <c r="K329" s="7"/>
      <c r="L329" s="7"/>
      <c r="M329" s="7"/>
      <c r="N329" s="7"/>
      <c r="O329" s="7"/>
      <c r="P329" s="7"/>
      <c r="Q329" s="7"/>
      <c r="R329" s="7"/>
      <c r="S329" s="7"/>
      <c r="T329" s="7"/>
      <c r="U329" s="5"/>
      <c r="V329" s="5"/>
      <c r="W329" s="5"/>
      <c r="X329" s="5"/>
      <c r="Y329" s="5"/>
      <c r="Z329" s="5"/>
    </row>
    <row r="330" spans="1:26" ht="24.75" customHeight="1" x14ac:dyDescent="0.25">
      <c r="A330" s="5"/>
      <c r="B330" s="7"/>
      <c r="C330" s="7"/>
      <c r="D330" s="7"/>
      <c r="E330" s="7"/>
      <c r="F330" s="7"/>
      <c r="G330" s="7"/>
      <c r="H330" s="7"/>
      <c r="I330" s="7"/>
      <c r="J330" s="7"/>
      <c r="K330" s="7"/>
      <c r="L330" s="7"/>
      <c r="M330" s="7"/>
      <c r="N330" s="7"/>
      <c r="O330" s="7"/>
      <c r="P330" s="7"/>
      <c r="Q330" s="7"/>
      <c r="R330" s="7"/>
      <c r="S330" s="7"/>
      <c r="T330" s="7"/>
      <c r="U330" s="5"/>
      <c r="V330" s="5"/>
      <c r="W330" s="5"/>
      <c r="X330" s="5"/>
      <c r="Y330" s="5"/>
      <c r="Z330" s="5"/>
    </row>
    <row r="331" spans="1:26" ht="24.75" customHeight="1" x14ac:dyDescent="0.25">
      <c r="A331" s="5"/>
      <c r="B331" s="7"/>
      <c r="C331" s="7"/>
      <c r="D331" s="7"/>
      <c r="E331" s="7"/>
      <c r="F331" s="7"/>
      <c r="G331" s="7"/>
      <c r="H331" s="7"/>
      <c r="I331" s="7"/>
      <c r="J331" s="7"/>
      <c r="K331" s="7"/>
      <c r="L331" s="7"/>
      <c r="M331" s="7"/>
      <c r="N331" s="7"/>
      <c r="O331" s="7"/>
      <c r="P331" s="7"/>
      <c r="Q331" s="7"/>
      <c r="R331" s="7"/>
      <c r="S331" s="7"/>
      <c r="T331" s="7"/>
      <c r="U331" s="5"/>
      <c r="V331" s="5"/>
      <c r="W331" s="5"/>
      <c r="X331" s="5"/>
      <c r="Y331" s="5"/>
      <c r="Z331" s="5"/>
    </row>
    <row r="332" spans="1:26" ht="24.75" customHeight="1" x14ac:dyDescent="0.25">
      <c r="A332" s="5"/>
      <c r="B332" s="7"/>
      <c r="C332" s="7"/>
      <c r="D332" s="7"/>
      <c r="E332" s="7"/>
      <c r="F332" s="7"/>
      <c r="G332" s="7"/>
      <c r="H332" s="7"/>
      <c r="I332" s="7"/>
      <c r="J332" s="7"/>
      <c r="K332" s="7"/>
      <c r="L332" s="7"/>
      <c r="M332" s="7"/>
      <c r="N332" s="7"/>
      <c r="O332" s="7"/>
      <c r="P332" s="7"/>
      <c r="Q332" s="7"/>
      <c r="R332" s="7"/>
      <c r="S332" s="7"/>
      <c r="T332" s="7"/>
      <c r="U332" s="5"/>
      <c r="V332" s="5"/>
      <c r="W332" s="5"/>
      <c r="X332" s="5"/>
      <c r="Y332" s="5"/>
      <c r="Z332" s="5"/>
    </row>
    <row r="333" spans="1:26" ht="24.75" customHeight="1" x14ac:dyDescent="0.25">
      <c r="A333" s="5"/>
      <c r="B333" s="7"/>
      <c r="C333" s="7"/>
      <c r="D333" s="7"/>
      <c r="E333" s="7"/>
      <c r="F333" s="7"/>
      <c r="G333" s="7"/>
      <c r="H333" s="7"/>
      <c r="I333" s="7"/>
      <c r="J333" s="7"/>
      <c r="K333" s="7"/>
      <c r="L333" s="7"/>
      <c r="M333" s="7"/>
      <c r="N333" s="7"/>
      <c r="O333" s="7"/>
      <c r="P333" s="7"/>
      <c r="Q333" s="7"/>
      <c r="R333" s="7"/>
      <c r="S333" s="7"/>
      <c r="T333" s="7"/>
      <c r="U333" s="5"/>
      <c r="V333" s="5"/>
      <c r="W333" s="5"/>
      <c r="X333" s="5"/>
      <c r="Y333" s="5"/>
      <c r="Z333" s="5"/>
    </row>
    <row r="334" spans="1:26" ht="24.75" customHeight="1" x14ac:dyDescent="0.25">
      <c r="A334" s="5"/>
      <c r="B334" s="7"/>
      <c r="C334" s="7"/>
      <c r="D334" s="7"/>
      <c r="E334" s="7"/>
      <c r="F334" s="7"/>
      <c r="G334" s="7"/>
      <c r="H334" s="7"/>
      <c r="I334" s="7"/>
      <c r="J334" s="7"/>
      <c r="K334" s="7"/>
      <c r="L334" s="7"/>
      <c r="M334" s="7"/>
      <c r="N334" s="7"/>
      <c r="O334" s="7"/>
      <c r="P334" s="7"/>
      <c r="Q334" s="7"/>
      <c r="R334" s="7"/>
      <c r="S334" s="7"/>
      <c r="T334" s="7"/>
      <c r="U334" s="5"/>
      <c r="V334" s="5"/>
      <c r="W334" s="5"/>
      <c r="X334" s="5"/>
      <c r="Y334" s="5"/>
      <c r="Z334" s="5"/>
    </row>
    <row r="335" spans="1:26" ht="24.75" customHeight="1" x14ac:dyDescent="0.25">
      <c r="A335" s="5"/>
      <c r="B335" s="7"/>
      <c r="C335" s="7"/>
      <c r="D335" s="7"/>
      <c r="E335" s="7"/>
      <c r="F335" s="7"/>
      <c r="G335" s="7"/>
      <c r="H335" s="7"/>
      <c r="I335" s="7"/>
      <c r="J335" s="7"/>
      <c r="K335" s="7"/>
      <c r="L335" s="7"/>
      <c r="M335" s="7"/>
      <c r="N335" s="7"/>
      <c r="O335" s="7"/>
      <c r="P335" s="7"/>
      <c r="Q335" s="7"/>
      <c r="R335" s="7"/>
      <c r="S335" s="7"/>
      <c r="T335" s="7"/>
      <c r="U335" s="5"/>
      <c r="V335" s="5"/>
      <c r="W335" s="5"/>
      <c r="X335" s="5"/>
      <c r="Y335" s="5"/>
      <c r="Z335" s="5"/>
    </row>
    <row r="336" spans="1:26" ht="24.75" customHeight="1" x14ac:dyDescent="0.25">
      <c r="A336" s="5"/>
      <c r="B336" s="7"/>
      <c r="C336" s="7"/>
      <c r="D336" s="7"/>
      <c r="E336" s="7"/>
      <c r="F336" s="7"/>
      <c r="G336" s="7"/>
      <c r="H336" s="7"/>
      <c r="I336" s="7"/>
      <c r="J336" s="7"/>
      <c r="K336" s="7"/>
      <c r="L336" s="7"/>
      <c r="M336" s="7"/>
      <c r="N336" s="7"/>
      <c r="O336" s="7"/>
      <c r="P336" s="7"/>
      <c r="Q336" s="7"/>
      <c r="R336" s="7"/>
      <c r="S336" s="7"/>
      <c r="T336" s="7"/>
      <c r="U336" s="5"/>
      <c r="V336" s="5"/>
      <c r="W336" s="5"/>
      <c r="X336" s="5"/>
      <c r="Y336" s="5"/>
      <c r="Z336" s="5"/>
    </row>
    <row r="337" spans="1:26" ht="24.75" customHeight="1" x14ac:dyDescent="0.25">
      <c r="A337" s="5"/>
      <c r="B337" s="7"/>
      <c r="C337" s="7"/>
      <c r="D337" s="7"/>
      <c r="E337" s="7"/>
      <c r="F337" s="7"/>
      <c r="G337" s="7"/>
      <c r="H337" s="7"/>
      <c r="I337" s="7"/>
      <c r="J337" s="7"/>
      <c r="K337" s="7"/>
      <c r="L337" s="7"/>
      <c r="M337" s="7"/>
      <c r="N337" s="7"/>
      <c r="O337" s="7"/>
      <c r="P337" s="7"/>
      <c r="Q337" s="7"/>
      <c r="R337" s="7"/>
      <c r="S337" s="7"/>
      <c r="T337" s="7"/>
      <c r="U337" s="5"/>
      <c r="V337" s="5"/>
      <c r="W337" s="5"/>
      <c r="X337" s="5"/>
      <c r="Y337" s="5"/>
      <c r="Z337" s="5"/>
    </row>
    <row r="338" spans="1:26" ht="24.75" customHeight="1" x14ac:dyDescent="0.25">
      <c r="A338" s="5"/>
      <c r="B338" s="7"/>
      <c r="C338" s="7"/>
      <c r="D338" s="7"/>
      <c r="E338" s="7"/>
      <c r="F338" s="7"/>
      <c r="G338" s="7"/>
      <c r="H338" s="7"/>
      <c r="I338" s="7"/>
      <c r="J338" s="7"/>
      <c r="K338" s="7"/>
      <c r="L338" s="7"/>
      <c r="M338" s="7"/>
      <c r="N338" s="7"/>
      <c r="O338" s="7"/>
      <c r="P338" s="7"/>
      <c r="Q338" s="7"/>
      <c r="R338" s="7"/>
      <c r="S338" s="7"/>
      <c r="T338" s="7"/>
      <c r="U338" s="5"/>
      <c r="V338" s="5"/>
      <c r="W338" s="5"/>
      <c r="X338" s="5"/>
      <c r="Y338" s="5"/>
      <c r="Z338" s="5"/>
    </row>
    <row r="339" spans="1:26" ht="24.75" customHeight="1" x14ac:dyDescent="0.25">
      <c r="A339" s="5"/>
      <c r="B339" s="7"/>
      <c r="C339" s="7"/>
      <c r="D339" s="7"/>
      <c r="E339" s="7"/>
      <c r="F339" s="7"/>
      <c r="G339" s="7"/>
      <c r="H339" s="7"/>
      <c r="I339" s="7"/>
      <c r="J339" s="7"/>
      <c r="K339" s="7"/>
      <c r="L339" s="7"/>
      <c r="M339" s="7"/>
      <c r="N339" s="7"/>
      <c r="O339" s="7"/>
      <c r="P339" s="7"/>
      <c r="Q339" s="7"/>
      <c r="R339" s="7"/>
      <c r="S339" s="7"/>
      <c r="T339" s="7"/>
      <c r="U339" s="5"/>
      <c r="V339" s="5"/>
      <c r="W339" s="5"/>
      <c r="X339" s="5"/>
      <c r="Y339" s="5"/>
      <c r="Z339" s="5"/>
    </row>
    <row r="340" spans="1:26" ht="24.75" customHeight="1" x14ac:dyDescent="0.25">
      <c r="A340" s="5"/>
      <c r="B340" s="7"/>
      <c r="C340" s="7"/>
      <c r="D340" s="7"/>
      <c r="E340" s="7"/>
      <c r="F340" s="7"/>
      <c r="G340" s="7"/>
      <c r="H340" s="7"/>
      <c r="I340" s="7"/>
      <c r="J340" s="7"/>
      <c r="K340" s="7"/>
      <c r="L340" s="7"/>
      <c r="M340" s="7"/>
      <c r="N340" s="7"/>
      <c r="O340" s="7"/>
      <c r="P340" s="7"/>
      <c r="Q340" s="7"/>
      <c r="R340" s="7"/>
      <c r="S340" s="7"/>
      <c r="T340" s="7"/>
      <c r="U340" s="5"/>
      <c r="V340" s="5"/>
      <c r="W340" s="5"/>
      <c r="X340" s="5"/>
      <c r="Y340" s="5"/>
      <c r="Z340" s="5"/>
    </row>
    <row r="341" spans="1:26" ht="24.75" customHeight="1" x14ac:dyDescent="0.25">
      <c r="A341" s="5"/>
      <c r="B341" s="7"/>
      <c r="C341" s="7"/>
      <c r="D341" s="7"/>
      <c r="E341" s="7"/>
      <c r="F341" s="7"/>
      <c r="G341" s="7"/>
      <c r="H341" s="7"/>
      <c r="I341" s="7"/>
      <c r="J341" s="7"/>
      <c r="K341" s="7"/>
      <c r="L341" s="7"/>
      <c r="M341" s="7"/>
      <c r="N341" s="7"/>
      <c r="O341" s="7"/>
      <c r="P341" s="7"/>
      <c r="Q341" s="7"/>
      <c r="R341" s="7"/>
      <c r="S341" s="7"/>
      <c r="T341" s="7"/>
      <c r="U341" s="5"/>
      <c r="V341" s="5"/>
      <c r="W341" s="5"/>
      <c r="X341" s="5"/>
      <c r="Y341" s="5"/>
      <c r="Z341" s="5"/>
    </row>
    <row r="342" spans="1:26" ht="24.75" customHeight="1" x14ac:dyDescent="0.25">
      <c r="A342" s="5"/>
      <c r="B342" s="7"/>
      <c r="C342" s="7"/>
      <c r="D342" s="7"/>
      <c r="E342" s="7"/>
      <c r="F342" s="7"/>
      <c r="G342" s="7"/>
      <c r="H342" s="7"/>
      <c r="I342" s="7"/>
      <c r="J342" s="7"/>
      <c r="K342" s="7"/>
      <c r="L342" s="7"/>
      <c r="M342" s="7"/>
      <c r="N342" s="7"/>
      <c r="O342" s="7"/>
      <c r="P342" s="7"/>
      <c r="Q342" s="7"/>
      <c r="R342" s="7"/>
      <c r="S342" s="7"/>
      <c r="T342" s="7"/>
      <c r="U342" s="5"/>
      <c r="V342" s="5"/>
      <c r="W342" s="5"/>
      <c r="X342" s="5"/>
      <c r="Y342" s="5"/>
      <c r="Z342" s="5"/>
    </row>
    <row r="343" spans="1:26" ht="24.75" customHeight="1" x14ac:dyDescent="0.25">
      <c r="A343" s="5"/>
      <c r="B343" s="7"/>
      <c r="C343" s="7"/>
      <c r="D343" s="7"/>
      <c r="E343" s="7"/>
      <c r="F343" s="7"/>
      <c r="G343" s="7"/>
      <c r="H343" s="7"/>
      <c r="I343" s="7"/>
      <c r="J343" s="7"/>
      <c r="K343" s="7"/>
      <c r="L343" s="7"/>
      <c r="M343" s="7"/>
      <c r="N343" s="7"/>
      <c r="O343" s="7"/>
      <c r="P343" s="7"/>
      <c r="Q343" s="7"/>
      <c r="R343" s="7"/>
      <c r="S343" s="7"/>
      <c r="T343" s="7"/>
      <c r="U343" s="5"/>
      <c r="V343" s="5"/>
      <c r="W343" s="5"/>
      <c r="X343" s="5"/>
      <c r="Y343" s="5"/>
      <c r="Z343" s="5"/>
    </row>
    <row r="344" spans="1:26" ht="24.75" customHeight="1" x14ac:dyDescent="0.25">
      <c r="A344" s="5"/>
      <c r="B344" s="7"/>
      <c r="C344" s="7"/>
      <c r="D344" s="7"/>
      <c r="E344" s="7"/>
      <c r="F344" s="7"/>
      <c r="G344" s="7"/>
      <c r="H344" s="7"/>
      <c r="I344" s="7"/>
      <c r="J344" s="7"/>
      <c r="K344" s="7"/>
      <c r="L344" s="7"/>
      <c r="M344" s="7"/>
      <c r="N344" s="7"/>
      <c r="O344" s="7"/>
      <c r="P344" s="7"/>
      <c r="Q344" s="7"/>
      <c r="R344" s="7"/>
      <c r="S344" s="7"/>
      <c r="T344" s="7"/>
      <c r="U344" s="5"/>
      <c r="V344" s="5"/>
      <c r="W344" s="5"/>
      <c r="X344" s="5"/>
      <c r="Y344" s="5"/>
      <c r="Z344" s="5"/>
    </row>
    <row r="345" spans="1:26" ht="24.75" customHeight="1" x14ac:dyDescent="0.25">
      <c r="A345" s="5"/>
      <c r="B345" s="7"/>
      <c r="C345" s="7"/>
      <c r="D345" s="7"/>
      <c r="E345" s="7"/>
      <c r="F345" s="7"/>
      <c r="G345" s="7"/>
      <c r="H345" s="7"/>
      <c r="I345" s="7"/>
      <c r="J345" s="7"/>
      <c r="K345" s="7"/>
      <c r="L345" s="7"/>
      <c r="M345" s="7"/>
      <c r="N345" s="7"/>
      <c r="O345" s="7"/>
      <c r="P345" s="7"/>
      <c r="Q345" s="7"/>
      <c r="R345" s="7"/>
      <c r="S345" s="7"/>
      <c r="T345" s="7"/>
      <c r="U345" s="5"/>
      <c r="V345" s="5"/>
      <c r="W345" s="5"/>
      <c r="X345" s="5"/>
      <c r="Y345" s="5"/>
      <c r="Z345" s="5"/>
    </row>
    <row r="346" spans="1:26" ht="24.75" customHeight="1" x14ac:dyDescent="0.25">
      <c r="A346" s="5"/>
      <c r="B346" s="7"/>
      <c r="C346" s="7"/>
      <c r="D346" s="7"/>
      <c r="E346" s="7"/>
      <c r="F346" s="7"/>
      <c r="G346" s="7"/>
      <c r="H346" s="7"/>
      <c r="I346" s="7"/>
      <c r="J346" s="7"/>
      <c r="K346" s="7"/>
      <c r="L346" s="7"/>
      <c r="M346" s="7"/>
      <c r="N346" s="7"/>
      <c r="O346" s="7"/>
      <c r="P346" s="7"/>
      <c r="Q346" s="7"/>
      <c r="R346" s="7"/>
      <c r="S346" s="7"/>
      <c r="T346" s="7"/>
      <c r="U346" s="5"/>
      <c r="V346" s="5"/>
      <c r="W346" s="5"/>
      <c r="X346" s="5"/>
      <c r="Y346" s="5"/>
      <c r="Z346" s="5"/>
    </row>
    <row r="347" spans="1:26" ht="24.75" customHeight="1" x14ac:dyDescent="0.25">
      <c r="A347" s="5"/>
      <c r="B347" s="7"/>
      <c r="C347" s="7"/>
      <c r="D347" s="7"/>
      <c r="E347" s="7"/>
      <c r="F347" s="7"/>
      <c r="G347" s="7"/>
      <c r="H347" s="7"/>
      <c r="I347" s="7"/>
      <c r="J347" s="7"/>
      <c r="K347" s="7"/>
      <c r="L347" s="7"/>
      <c r="M347" s="7"/>
      <c r="N347" s="7"/>
      <c r="O347" s="7"/>
      <c r="P347" s="7"/>
      <c r="Q347" s="7"/>
      <c r="R347" s="7"/>
      <c r="S347" s="7"/>
      <c r="T347" s="7"/>
      <c r="U347" s="5"/>
      <c r="V347" s="5"/>
      <c r="W347" s="5"/>
      <c r="X347" s="5"/>
      <c r="Y347" s="5"/>
      <c r="Z347" s="5"/>
    </row>
    <row r="348" spans="1:26" ht="24.75" customHeight="1" x14ac:dyDescent="0.25">
      <c r="A348" s="5"/>
      <c r="B348" s="7"/>
      <c r="C348" s="7"/>
      <c r="D348" s="7"/>
      <c r="E348" s="7"/>
      <c r="F348" s="7"/>
      <c r="G348" s="7"/>
      <c r="H348" s="7"/>
      <c r="I348" s="7"/>
      <c r="J348" s="7"/>
      <c r="K348" s="7"/>
      <c r="L348" s="7"/>
      <c r="M348" s="7"/>
      <c r="N348" s="7"/>
      <c r="O348" s="7"/>
      <c r="P348" s="7"/>
      <c r="Q348" s="7"/>
      <c r="R348" s="7"/>
      <c r="S348" s="7"/>
      <c r="T348" s="7"/>
      <c r="U348" s="5"/>
      <c r="V348" s="5"/>
      <c r="W348" s="5"/>
      <c r="X348" s="5"/>
      <c r="Y348" s="5"/>
      <c r="Z348" s="5"/>
    </row>
    <row r="349" spans="1:26" ht="24.75" customHeight="1" x14ac:dyDescent="0.25">
      <c r="A349" s="5"/>
      <c r="B349" s="7"/>
      <c r="C349" s="7"/>
      <c r="D349" s="7"/>
      <c r="E349" s="7"/>
      <c r="F349" s="7"/>
      <c r="G349" s="7"/>
      <c r="H349" s="7"/>
      <c r="I349" s="7"/>
      <c r="J349" s="7"/>
      <c r="K349" s="7"/>
      <c r="L349" s="7"/>
      <c r="M349" s="7"/>
      <c r="N349" s="7"/>
      <c r="O349" s="7"/>
      <c r="P349" s="7"/>
      <c r="Q349" s="7"/>
      <c r="R349" s="7"/>
      <c r="S349" s="7"/>
      <c r="T349" s="7"/>
      <c r="U349" s="5"/>
      <c r="V349" s="5"/>
      <c r="W349" s="5"/>
      <c r="X349" s="5"/>
      <c r="Y349" s="5"/>
      <c r="Z349" s="5"/>
    </row>
    <row r="350" spans="1:26" ht="24.75" customHeight="1" x14ac:dyDescent="0.25">
      <c r="A350" s="5"/>
      <c r="B350" s="7"/>
      <c r="C350" s="7"/>
      <c r="D350" s="7"/>
      <c r="E350" s="7"/>
      <c r="F350" s="7"/>
      <c r="G350" s="7"/>
      <c r="H350" s="7"/>
      <c r="I350" s="7"/>
      <c r="J350" s="7"/>
      <c r="K350" s="7"/>
      <c r="L350" s="7"/>
      <c r="M350" s="7"/>
      <c r="N350" s="7"/>
      <c r="O350" s="7"/>
      <c r="P350" s="7"/>
      <c r="Q350" s="7"/>
      <c r="R350" s="7"/>
      <c r="S350" s="7"/>
      <c r="T350" s="7"/>
      <c r="U350" s="5"/>
      <c r="V350" s="5"/>
      <c r="W350" s="5"/>
      <c r="X350" s="5"/>
      <c r="Y350" s="5"/>
      <c r="Z350" s="5"/>
    </row>
    <row r="351" spans="1:26" ht="24.75" customHeight="1" x14ac:dyDescent="0.25">
      <c r="A351" s="5"/>
      <c r="B351" s="7"/>
      <c r="C351" s="7"/>
      <c r="D351" s="7"/>
      <c r="E351" s="7"/>
      <c r="F351" s="7"/>
      <c r="G351" s="7"/>
      <c r="H351" s="7"/>
      <c r="I351" s="7"/>
      <c r="J351" s="7"/>
      <c r="K351" s="7"/>
      <c r="L351" s="7"/>
      <c r="M351" s="7"/>
      <c r="N351" s="7"/>
      <c r="O351" s="7"/>
      <c r="P351" s="7"/>
      <c r="Q351" s="7"/>
      <c r="R351" s="7"/>
      <c r="S351" s="7"/>
      <c r="T351" s="7"/>
      <c r="U351" s="5"/>
      <c r="V351" s="5"/>
      <c r="W351" s="5"/>
      <c r="X351" s="5"/>
      <c r="Y351" s="5"/>
      <c r="Z351" s="5"/>
    </row>
    <row r="352" spans="1:26" ht="24.75" customHeight="1" x14ac:dyDescent="0.25">
      <c r="A352" s="5"/>
      <c r="B352" s="7"/>
      <c r="C352" s="7"/>
      <c r="D352" s="7"/>
      <c r="E352" s="7"/>
      <c r="F352" s="7"/>
      <c r="G352" s="7"/>
      <c r="H352" s="7"/>
      <c r="I352" s="7"/>
      <c r="J352" s="7"/>
      <c r="K352" s="7"/>
      <c r="L352" s="7"/>
      <c r="M352" s="7"/>
      <c r="N352" s="7"/>
      <c r="O352" s="7"/>
      <c r="P352" s="7"/>
      <c r="Q352" s="7"/>
      <c r="R352" s="7"/>
      <c r="S352" s="7"/>
      <c r="T352" s="7"/>
      <c r="U352" s="5"/>
      <c r="V352" s="5"/>
      <c r="W352" s="5"/>
      <c r="X352" s="5"/>
      <c r="Y352" s="5"/>
      <c r="Z352" s="5"/>
    </row>
    <row r="353" spans="1:26" ht="24.75" customHeight="1" x14ac:dyDescent="0.25">
      <c r="A353" s="5"/>
      <c r="B353" s="7"/>
      <c r="C353" s="7"/>
      <c r="D353" s="7"/>
      <c r="E353" s="7"/>
      <c r="F353" s="7"/>
      <c r="G353" s="7"/>
      <c r="H353" s="7"/>
      <c r="I353" s="7"/>
      <c r="J353" s="7"/>
      <c r="K353" s="7"/>
      <c r="L353" s="7"/>
      <c r="M353" s="7"/>
      <c r="N353" s="7"/>
      <c r="O353" s="7"/>
      <c r="P353" s="7"/>
      <c r="Q353" s="7"/>
      <c r="R353" s="7"/>
      <c r="S353" s="7"/>
      <c r="T353" s="7"/>
      <c r="U353" s="5"/>
      <c r="V353" s="5"/>
      <c r="W353" s="5"/>
      <c r="X353" s="5"/>
      <c r="Y353" s="5"/>
      <c r="Z353" s="5"/>
    </row>
    <row r="354" spans="1:26" ht="24.75" customHeight="1" x14ac:dyDescent="0.25">
      <c r="A354" s="5"/>
      <c r="B354" s="7"/>
      <c r="C354" s="7"/>
      <c r="D354" s="7"/>
      <c r="E354" s="7"/>
      <c r="F354" s="7"/>
      <c r="G354" s="7"/>
      <c r="H354" s="7"/>
      <c r="I354" s="7"/>
      <c r="J354" s="7"/>
      <c r="K354" s="7"/>
      <c r="L354" s="7"/>
      <c r="M354" s="7"/>
      <c r="N354" s="7"/>
      <c r="O354" s="7"/>
      <c r="P354" s="7"/>
      <c r="Q354" s="7"/>
      <c r="R354" s="7"/>
      <c r="S354" s="7"/>
      <c r="T354" s="7"/>
      <c r="U354" s="5"/>
      <c r="V354" s="5"/>
      <c r="W354" s="5"/>
      <c r="X354" s="5"/>
      <c r="Y354" s="5"/>
      <c r="Z354" s="5"/>
    </row>
    <row r="355" spans="1:26" ht="24.75" customHeight="1" x14ac:dyDescent="0.25">
      <c r="A355" s="5"/>
      <c r="B355" s="7"/>
      <c r="C355" s="7"/>
      <c r="D355" s="7"/>
      <c r="E355" s="7"/>
      <c r="F355" s="7"/>
      <c r="G355" s="7"/>
      <c r="H355" s="7"/>
      <c r="I355" s="7"/>
      <c r="J355" s="7"/>
      <c r="K355" s="7"/>
      <c r="L355" s="7"/>
      <c r="M355" s="7"/>
      <c r="N355" s="7"/>
      <c r="O355" s="7"/>
      <c r="P355" s="7"/>
      <c r="Q355" s="7"/>
      <c r="R355" s="7"/>
      <c r="S355" s="7"/>
      <c r="T355" s="7"/>
      <c r="U355" s="5"/>
      <c r="V355" s="5"/>
      <c r="W355" s="5"/>
      <c r="X355" s="5"/>
      <c r="Y355" s="5"/>
      <c r="Z355" s="5"/>
    </row>
    <row r="356" spans="1:26" ht="24.75" customHeight="1" x14ac:dyDescent="0.25">
      <c r="A356" s="5"/>
      <c r="B356" s="7"/>
      <c r="C356" s="7"/>
      <c r="D356" s="7"/>
      <c r="E356" s="7"/>
      <c r="F356" s="7"/>
      <c r="G356" s="7"/>
      <c r="H356" s="7"/>
      <c r="I356" s="7"/>
      <c r="J356" s="7"/>
      <c r="K356" s="7"/>
      <c r="L356" s="7"/>
      <c r="M356" s="7"/>
      <c r="N356" s="7"/>
      <c r="O356" s="7"/>
      <c r="P356" s="7"/>
      <c r="Q356" s="7"/>
      <c r="R356" s="7"/>
      <c r="S356" s="7"/>
      <c r="T356" s="7"/>
      <c r="U356" s="5"/>
      <c r="V356" s="5"/>
      <c r="W356" s="5"/>
      <c r="X356" s="5"/>
      <c r="Y356" s="5"/>
      <c r="Z356" s="5"/>
    </row>
    <row r="357" spans="1:26" ht="24.75" customHeight="1" x14ac:dyDescent="0.25">
      <c r="A357" s="5"/>
      <c r="B357" s="7"/>
      <c r="C357" s="7"/>
      <c r="D357" s="7"/>
      <c r="E357" s="7"/>
      <c r="F357" s="7"/>
      <c r="G357" s="7"/>
      <c r="H357" s="7"/>
      <c r="I357" s="7"/>
      <c r="J357" s="7"/>
      <c r="K357" s="7"/>
      <c r="L357" s="7"/>
      <c r="M357" s="7"/>
      <c r="N357" s="7"/>
      <c r="O357" s="7"/>
      <c r="P357" s="7"/>
      <c r="Q357" s="7"/>
      <c r="R357" s="7"/>
      <c r="S357" s="7"/>
      <c r="T357" s="7"/>
      <c r="U357" s="5"/>
      <c r="V357" s="5"/>
      <c r="W357" s="5"/>
      <c r="X357" s="5"/>
      <c r="Y357" s="5"/>
      <c r="Z357" s="5"/>
    </row>
    <row r="358" spans="1:26" ht="24.75" customHeight="1" x14ac:dyDescent="0.25">
      <c r="A358" s="5"/>
      <c r="B358" s="7"/>
      <c r="C358" s="7"/>
      <c r="D358" s="7"/>
      <c r="E358" s="7"/>
      <c r="F358" s="7"/>
      <c r="G358" s="7"/>
      <c r="H358" s="7"/>
      <c r="I358" s="7"/>
      <c r="J358" s="7"/>
      <c r="K358" s="7"/>
      <c r="L358" s="7"/>
      <c r="M358" s="7"/>
      <c r="N358" s="7"/>
      <c r="O358" s="7"/>
      <c r="P358" s="7"/>
      <c r="Q358" s="7"/>
      <c r="R358" s="7"/>
      <c r="S358" s="7"/>
      <c r="T358" s="7"/>
      <c r="U358" s="5"/>
      <c r="V358" s="5"/>
      <c r="W358" s="5"/>
      <c r="X358" s="5"/>
      <c r="Y358" s="5"/>
      <c r="Z358" s="5"/>
    </row>
    <row r="359" spans="1:26" ht="24.75" customHeight="1" x14ac:dyDescent="0.25">
      <c r="A359" s="5"/>
      <c r="B359" s="7"/>
      <c r="C359" s="7"/>
      <c r="D359" s="7"/>
      <c r="E359" s="7"/>
      <c r="F359" s="7"/>
      <c r="G359" s="7"/>
      <c r="H359" s="7"/>
      <c r="I359" s="7"/>
      <c r="J359" s="7"/>
      <c r="K359" s="7"/>
      <c r="L359" s="7"/>
      <c r="M359" s="7"/>
      <c r="N359" s="7"/>
      <c r="O359" s="7"/>
      <c r="P359" s="7"/>
      <c r="Q359" s="7"/>
      <c r="R359" s="7"/>
      <c r="S359" s="7"/>
      <c r="T359" s="7"/>
      <c r="U359" s="5"/>
      <c r="V359" s="5"/>
      <c r="W359" s="5"/>
      <c r="X359" s="5"/>
      <c r="Y359" s="5"/>
      <c r="Z359" s="5"/>
    </row>
    <row r="360" spans="1:26" ht="24.75" customHeight="1" x14ac:dyDescent="0.25">
      <c r="A360" s="5"/>
      <c r="B360" s="7"/>
      <c r="C360" s="7"/>
      <c r="D360" s="7"/>
      <c r="E360" s="7"/>
      <c r="F360" s="7"/>
      <c r="G360" s="7"/>
      <c r="H360" s="7"/>
      <c r="I360" s="7"/>
      <c r="J360" s="7"/>
      <c r="K360" s="7"/>
      <c r="L360" s="7"/>
      <c r="M360" s="7"/>
      <c r="N360" s="7"/>
      <c r="O360" s="7"/>
      <c r="P360" s="7"/>
      <c r="Q360" s="7"/>
      <c r="R360" s="7"/>
      <c r="S360" s="7"/>
      <c r="T360" s="7"/>
      <c r="U360" s="5"/>
      <c r="V360" s="5"/>
      <c r="W360" s="5"/>
      <c r="X360" s="5"/>
      <c r="Y360" s="5"/>
      <c r="Z360" s="5"/>
    </row>
    <row r="361" spans="1:26" ht="24.75" customHeight="1" x14ac:dyDescent="0.25">
      <c r="A361" s="5"/>
      <c r="B361" s="7"/>
      <c r="C361" s="7"/>
      <c r="D361" s="7"/>
      <c r="E361" s="7"/>
      <c r="F361" s="7"/>
      <c r="G361" s="7"/>
      <c r="H361" s="7"/>
      <c r="I361" s="7"/>
      <c r="J361" s="7"/>
      <c r="K361" s="7"/>
      <c r="L361" s="7"/>
      <c r="M361" s="7"/>
      <c r="N361" s="7"/>
      <c r="O361" s="7"/>
      <c r="P361" s="7"/>
      <c r="Q361" s="7"/>
      <c r="R361" s="7"/>
      <c r="S361" s="7"/>
      <c r="T361" s="7"/>
      <c r="U361" s="5"/>
      <c r="V361" s="5"/>
      <c r="W361" s="5"/>
      <c r="X361" s="5"/>
      <c r="Y361" s="5"/>
      <c r="Z361" s="5"/>
    </row>
    <row r="362" spans="1:26" ht="24.75" customHeight="1" x14ac:dyDescent="0.25">
      <c r="A362" s="5"/>
      <c r="B362" s="7"/>
      <c r="C362" s="7"/>
      <c r="D362" s="7"/>
      <c r="E362" s="7"/>
      <c r="F362" s="7"/>
      <c r="G362" s="7"/>
      <c r="H362" s="7"/>
      <c r="I362" s="7"/>
      <c r="J362" s="7"/>
      <c r="K362" s="7"/>
      <c r="L362" s="7"/>
      <c r="M362" s="7"/>
      <c r="N362" s="7"/>
      <c r="O362" s="7"/>
      <c r="P362" s="7"/>
      <c r="Q362" s="7"/>
      <c r="R362" s="7"/>
      <c r="S362" s="7"/>
      <c r="T362" s="7"/>
      <c r="U362" s="5"/>
      <c r="V362" s="5"/>
      <c r="W362" s="5"/>
      <c r="X362" s="5"/>
      <c r="Y362" s="5"/>
      <c r="Z362" s="5"/>
    </row>
    <row r="363" spans="1:26" ht="24.75" customHeight="1" x14ac:dyDescent="0.25">
      <c r="A363" s="5"/>
      <c r="B363" s="7"/>
      <c r="C363" s="7"/>
      <c r="D363" s="7"/>
      <c r="E363" s="7"/>
      <c r="F363" s="7"/>
      <c r="G363" s="7"/>
      <c r="H363" s="7"/>
      <c r="I363" s="7"/>
      <c r="J363" s="7"/>
      <c r="K363" s="7"/>
      <c r="L363" s="7"/>
      <c r="M363" s="7"/>
      <c r="N363" s="7"/>
      <c r="O363" s="7"/>
      <c r="P363" s="7"/>
      <c r="Q363" s="7"/>
      <c r="R363" s="7"/>
      <c r="S363" s="7"/>
      <c r="T363" s="7"/>
      <c r="U363" s="5"/>
      <c r="V363" s="5"/>
      <c r="W363" s="5"/>
      <c r="X363" s="5"/>
      <c r="Y363" s="5"/>
      <c r="Z363" s="5"/>
    </row>
    <row r="364" spans="1:26" ht="24.75" customHeight="1" x14ac:dyDescent="0.25">
      <c r="A364" s="5"/>
      <c r="B364" s="7"/>
      <c r="C364" s="7"/>
      <c r="D364" s="7"/>
      <c r="E364" s="7"/>
      <c r="F364" s="7"/>
      <c r="G364" s="7"/>
      <c r="H364" s="7"/>
      <c r="I364" s="7"/>
      <c r="J364" s="7"/>
      <c r="K364" s="7"/>
      <c r="L364" s="7"/>
      <c r="M364" s="7"/>
      <c r="N364" s="7"/>
      <c r="O364" s="7"/>
      <c r="P364" s="7"/>
      <c r="Q364" s="7"/>
      <c r="R364" s="7"/>
      <c r="S364" s="7"/>
      <c r="T364" s="7"/>
      <c r="U364" s="5"/>
      <c r="V364" s="5"/>
      <c r="W364" s="5"/>
      <c r="X364" s="5"/>
      <c r="Y364" s="5"/>
      <c r="Z364" s="5"/>
    </row>
    <row r="365" spans="1:26" ht="24.75" customHeight="1" x14ac:dyDescent="0.25">
      <c r="A365" s="5"/>
      <c r="B365" s="7"/>
      <c r="C365" s="7"/>
      <c r="D365" s="7"/>
      <c r="E365" s="7"/>
      <c r="F365" s="7"/>
      <c r="G365" s="7"/>
      <c r="H365" s="7"/>
      <c r="I365" s="7"/>
      <c r="J365" s="7"/>
      <c r="K365" s="7"/>
      <c r="L365" s="7"/>
      <c r="M365" s="7"/>
      <c r="N365" s="7"/>
      <c r="O365" s="7"/>
      <c r="P365" s="7"/>
      <c r="Q365" s="7"/>
      <c r="R365" s="7"/>
      <c r="S365" s="7"/>
      <c r="T365" s="7"/>
      <c r="U365" s="5"/>
      <c r="V365" s="5"/>
      <c r="W365" s="5"/>
      <c r="X365" s="5"/>
      <c r="Y365" s="5"/>
      <c r="Z365" s="5"/>
    </row>
    <row r="366" spans="1:26" ht="24.75" customHeight="1" x14ac:dyDescent="0.25">
      <c r="A366" s="5"/>
      <c r="B366" s="7"/>
      <c r="C366" s="7"/>
      <c r="D366" s="7"/>
      <c r="E366" s="7"/>
      <c r="F366" s="7"/>
      <c r="G366" s="7"/>
      <c r="H366" s="7"/>
      <c r="I366" s="7"/>
      <c r="J366" s="7"/>
      <c r="K366" s="7"/>
      <c r="L366" s="7"/>
      <c r="M366" s="7"/>
      <c r="N366" s="7"/>
      <c r="O366" s="7"/>
      <c r="P366" s="7"/>
      <c r="Q366" s="7"/>
      <c r="R366" s="7"/>
      <c r="S366" s="7"/>
      <c r="T366" s="7"/>
      <c r="U366" s="5"/>
      <c r="V366" s="5"/>
      <c r="W366" s="5"/>
      <c r="X366" s="5"/>
      <c r="Y366" s="5"/>
      <c r="Z366" s="5"/>
    </row>
    <row r="367" spans="1:26" ht="24.75" customHeight="1" x14ac:dyDescent="0.25">
      <c r="A367" s="5"/>
      <c r="B367" s="7"/>
      <c r="C367" s="7"/>
      <c r="D367" s="7"/>
      <c r="E367" s="7"/>
      <c r="F367" s="7"/>
      <c r="G367" s="7"/>
      <c r="H367" s="7"/>
      <c r="I367" s="7"/>
      <c r="J367" s="7"/>
      <c r="K367" s="7"/>
      <c r="L367" s="7"/>
      <c r="M367" s="7"/>
      <c r="N367" s="7"/>
      <c r="O367" s="7"/>
      <c r="P367" s="7"/>
      <c r="Q367" s="7"/>
      <c r="R367" s="7"/>
      <c r="S367" s="7"/>
      <c r="T367" s="7"/>
      <c r="U367" s="5"/>
      <c r="V367" s="5"/>
      <c r="W367" s="5"/>
      <c r="X367" s="5"/>
      <c r="Y367" s="5"/>
      <c r="Z367" s="5"/>
    </row>
    <row r="368" spans="1:26" ht="24.75" customHeight="1" x14ac:dyDescent="0.25">
      <c r="A368" s="5"/>
      <c r="B368" s="7"/>
      <c r="C368" s="7"/>
      <c r="D368" s="7"/>
      <c r="E368" s="7"/>
      <c r="F368" s="7"/>
      <c r="G368" s="7"/>
      <c r="H368" s="7"/>
      <c r="I368" s="7"/>
      <c r="J368" s="7"/>
      <c r="K368" s="7"/>
      <c r="L368" s="7"/>
      <c r="M368" s="7"/>
      <c r="N368" s="7"/>
      <c r="O368" s="7"/>
      <c r="P368" s="7"/>
      <c r="Q368" s="7"/>
      <c r="R368" s="7"/>
      <c r="S368" s="7"/>
      <c r="T368" s="7"/>
      <c r="U368" s="5"/>
      <c r="V368" s="5"/>
      <c r="W368" s="5"/>
      <c r="X368" s="5"/>
      <c r="Y368" s="5"/>
      <c r="Z368" s="5"/>
    </row>
    <row r="369" spans="1:26" ht="24.75" customHeight="1" x14ac:dyDescent="0.25">
      <c r="A369" s="5"/>
      <c r="B369" s="7"/>
      <c r="C369" s="7"/>
      <c r="D369" s="7"/>
      <c r="E369" s="7"/>
      <c r="F369" s="7"/>
      <c r="G369" s="7"/>
      <c r="H369" s="7"/>
      <c r="I369" s="7"/>
      <c r="J369" s="7"/>
      <c r="K369" s="7"/>
      <c r="L369" s="7"/>
      <c r="M369" s="7"/>
      <c r="N369" s="7"/>
      <c r="O369" s="7"/>
      <c r="P369" s="7"/>
      <c r="Q369" s="7"/>
      <c r="R369" s="7"/>
      <c r="S369" s="7"/>
      <c r="T369" s="7"/>
      <c r="U369" s="5"/>
      <c r="V369" s="5"/>
      <c r="W369" s="5"/>
      <c r="X369" s="5"/>
      <c r="Y369" s="5"/>
      <c r="Z369" s="5"/>
    </row>
    <row r="370" spans="1:26" ht="24.75" customHeight="1" x14ac:dyDescent="0.25">
      <c r="A370" s="5"/>
      <c r="B370" s="7"/>
      <c r="C370" s="7"/>
      <c r="D370" s="7"/>
      <c r="E370" s="7"/>
      <c r="F370" s="7"/>
      <c r="G370" s="7"/>
      <c r="H370" s="7"/>
      <c r="I370" s="7"/>
      <c r="J370" s="7"/>
      <c r="K370" s="7"/>
      <c r="L370" s="7"/>
      <c r="M370" s="7"/>
      <c r="N370" s="7"/>
      <c r="O370" s="7"/>
      <c r="P370" s="7"/>
      <c r="Q370" s="7"/>
      <c r="R370" s="7"/>
      <c r="S370" s="7"/>
      <c r="T370" s="7"/>
      <c r="U370" s="5"/>
      <c r="V370" s="5"/>
      <c r="W370" s="5"/>
      <c r="X370" s="5"/>
      <c r="Y370" s="5"/>
      <c r="Z370" s="5"/>
    </row>
    <row r="371" spans="1:26" ht="24.75" customHeight="1" x14ac:dyDescent="0.25">
      <c r="A371" s="5"/>
      <c r="B371" s="7"/>
      <c r="C371" s="7"/>
      <c r="D371" s="7"/>
      <c r="E371" s="7"/>
      <c r="F371" s="7"/>
      <c r="G371" s="7"/>
      <c r="H371" s="7"/>
      <c r="I371" s="7"/>
      <c r="J371" s="7"/>
      <c r="K371" s="7"/>
      <c r="L371" s="7"/>
      <c r="M371" s="7"/>
      <c r="N371" s="7"/>
      <c r="O371" s="7"/>
      <c r="P371" s="7"/>
      <c r="Q371" s="7"/>
      <c r="R371" s="7"/>
      <c r="S371" s="7"/>
      <c r="T371" s="7"/>
      <c r="U371" s="5"/>
      <c r="V371" s="5"/>
      <c r="W371" s="5"/>
      <c r="X371" s="5"/>
      <c r="Y371" s="5"/>
      <c r="Z371" s="5"/>
    </row>
    <row r="372" spans="1:26" ht="24.75" customHeight="1" x14ac:dyDescent="0.25">
      <c r="A372" s="5"/>
      <c r="B372" s="7"/>
      <c r="C372" s="7"/>
      <c r="D372" s="7"/>
      <c r="E372" s="7"/>
      <c r="F372" s="7"/>
      <c r="G372" s="7"/>
      <c r="H372" s="7"/>
      <c r="I372" s="7"/>
      <c r="J372" s="7"/>
      <c r="K372" s="7"/>
      <c r="L372" s="7"/>
      <c r="M372" s="7"/>
      <c r="N372" s="7"/>
      <c r="O372" s="7"/>
      <c r="P372" s="7"/>
      <c r="Q372" s="7"/>
      <c r="R372" s="7"/>
      <c r="S372" s="7"/>
      <c r="T372" s="7"/>
      <c r="U372" s="5"/>
      <c r="V372" s="5"/>
      <c r="W372" s="5"/>
      <c r="X372" s="5"/>
      <c r="Y372" s="5"/>
      <c r="Z372" s="5"/>
    </row>
    <row r="373" spans="1:26" ht="24.75" customHeight="1" x14ac:dyDescent="0.25">
      <c r="A373" s="5"/>
      <c r="B373" s="7"/>
      <c r="C373" s="7"/>
      <c r="D373" s="7"/>
      <c r="E373" s="7"/>
      <c r="F373" s="7"/>
      <c r="G373" s="7"/>
      <c r="H373" s="7"/>
      <c r="I373" s="7"/>
      <c r="J373" s="7"/>
      <c r="K373" s="7"/>
      <c r="L373" s="7"/>
      <c r="M373" s="7"/>
      <c r="N373" s="7"/>
      <c r="O373" s="7"/>
      <c r="P373" s="7"/>
      <c r="Q373" s="7"/>
      <c r="R373" s="7"/>
      <c r="S373" s="7"/>
      <c r="T373" s="7"/>
      <c r="U373" s="5"/>
      <c r="V373" s="5"/>
      <c r="W373" s="5"/>
      <c r="X373" s="5"/>
      <c r="Y373" s="5"/>
      <c r="Z373" s="5"/>
    </row>
    <row r="374" spans="1:26" ht="24.75" customHeight="1" x14ac:dyDescent="0.25">
      <c r="A374" s="5"/>
      <c r="B374" s="7"/>
      <c r="C374" s="7"/>
      <c r="D374" s="7"/>
      <c r="E374" s="7"/>
      <c r="F374" s="7"/>
      <c r="G374" s="7"/>
      <c r="H374" s="7"/>
      <c r="I374" s="7"/>
      <c r="J374" s="7"/>
      <c r="K374" s="7"/>
      <c r="L374" s="7"/>
      <c r="M374" s="7"/>
      <c r="N374" s="7"/>
      <c r="O374" s="7"/>
      <c r="P374" s="7"/>
      <c r="Q374" s="7"/>
      <c r="R374" s="7"/>
      <c r="S374" s="7"/>
      <c r="T374" s="7"/>
      <c r="U374" s="5"/>
      <c r="V374" s="5"/>
      <c r="W374" s="5"/>
      <c r="X374" s="5"/>
      <c r="Y374" s="5"/>
      <c r="Z374" s="5"/>
    </row>
    <row r="375" spans="1:26" ht="24.75" customHeight="1" x14ac:dyDescent="0.25">
      <c r="A375" s="5"/>
      <c r="B375" s="7"/>
      <c r="C375" s="7"/>
      <c r="D375" s="7"/>
      <c r="E375" s="7"/>
      <c r="F375" s="7"/>
      <c r="G375" s="7"/>
      <c r="H375" s="7"/>
      <c r="I375" s="7"/>
      <c r="J375" s="7"/>
      <c r="K375" s="7"/>
      <c r="L375" s="7"/>
      <c r="M375" s="7"/>
      <c r="N375" s="7"/>
      <c r="O375" s="7"/>
      <c r="P375" s="7"/>
      <c r="Q375" s="7"/>
      <c r="R375" s="7"/>
      <c r="S375" s="7"/>
      <c r="T375" s="7"/>
      <c r="U375" s="5"/>
      <c r="V375" s="5"/>
      <c r="W375" s="5"/>
      <c r="X375" s="5"/>
      <c r="Y375" s="5"/>
      <c r="Z375" s="5"/>
    </row>
    <row r="376" spans="1:26" ht="24.75" customHeight="1" x14ac:dyDescent="0.25">
      <c r="A376" s="5"/>
      <c r="B376" s="7"/>
      <c r="C376" s="7"/>
      <c r="D376" s="7"/>
      <c r="E376" s="7"/>
      <c r="F376" s="7"/>
      <c r="G376" s="7"/>
      <c r="H376" s="7"/>
      <c r="I376" s="7"/>
      <c r="J376" s="7"/>
      <c r="K376" s="7"/>
      <c r="L376" s="7"/>
      <c r="M376" s="7"/>
      <c r="N376" s="7"/>
      <c r="O376" s="7"/>
      <c r="P376" s="7"/>
      <c r="Q376" s="7"/>
      <c r="R376" s="7"/>
      <c r="S376" s="7"/>
      <c r="T376" s="7"/>
      <c r="U376" s="5"/>
      <c r="V376" s="5"/>
      <c r="W376" s="5"/>
      <c r="X376" s="5"/>
      <c r="Y376" s="5"/>
      <c r="Z376" s="5"/>
    </row>
    <row r="377" spans="1:26" ht="24.75" customHeight="1" x14ac:dyDescent="0.25">
      <c r="A377" s="5"/>
      <c r="B377" s="7"/>
      <c r="C377" s="7"/>
      <c r="D377" s="7"/>
      <c r="E377" s="7"/>
      <c r="F377" s="7"/>
      <c r="G377" s="7"/>
      <c r="H377" s="7"/>
      <c r="I377" s="7"/>
      <c r="J377" s="7"/>
      <c r="K377" s="7"/>
      <c r="L377" s="7"/>
      <c r="M377" s="7"/>
      <c r="N377" s="7"/>
      <c r="O377" s="7"/>
      <c r="P377" s="7"/>
      <c r="Q377" s="7"/>
      <c r="R377" s="7"/>
      <c r="S377" s="7"/>
      <c r="T377" s="7"/>
      <c r="U377" s="5"/>
      <c r="V377" s="5"/>
      <c r="W377" s="5"/>
      <c r="X377" s="5"/>
      <c r="Y377" s="5"/>
      <c r="Z377" s="5"/>
    </row>
    <row r="378" spans="1:26" ht="24.75" customHeight="1" x14ac:dyDescent="0.25">
      <c r="A378" s="5"/>
      <c r="B378" s="7"/>
      <c r="C378" s="7"/>
      <c r="D378" s="7"/>
      <c r="E378" s="7"/>
      <c r="F378" s="7"/>
      <c r="G378" s="7"/>
      <c r="H378" s="7"/>
      <c r="I378" s="7"/>
      <c r="J378" s="7"/>
      <c r="K378" s="7"/>
      <c r="L378" s="7"/>
      <c r="M378" s="7"/>
      <c r="N378" s="7"/>
      <c r="O378" s="7"/>
      <c r="P378" s="7"/>
      <c r="Q378" s="7"/>
      <c r="R378" s="7"/>
      <c r="S378" s="7"/>
      <c r="T378" s="7"/>
      <c r="U378" s="5"/>
      <c r="V378" s="5"/>
      <c r="W378" s="5"/>
      <c r="X378" s="5"/>
      <c r="Y378" s="5"/>
      <c r="Z378" s="5"/>
    </row>
    <row r="379" spans="1:26" ht="24.75" customHeight="1" x14ac:dyDescent="0.25">
      <c r="A379" s="5"/>
      <c r="B379" s="7"/>
      <c r="C379" s="7"/>
      <c r="D379" s="7"/>
      <c r="E379" s="7"/>
      <c r="F379" s="7"/>
      <c r="G379" s="7"/>
      <c r="H379" s="7"/>
      <c r="I379" s="7"/>
      <c r="J379" s="7"/>
      <c r="K379" s="7"/>
      <c r="L379" s="7"/>
      <c r="M379" s="7"/>
      <c r="N379" s="7"/>
      <c r="O379" s="7"/>
      <c r="P379" s="7"/>
      <c r="Q379" s="7"/>
      <c r="R379" s="7"/>
      <c r="S379" s="7"/>
      <c r="T379" s="7"/>
      <c r="U379" s="5"/>
      <c r="V379" s="5"/>
      <c r="W379" s="5"/>
      <c r="X379" s="5"/>
      <c r="Y379" s="5"/>
      <c r="Z379" s="5"/>
    </row>
    <row r="380" spans="1:26" ht="24.75" customHeight="1" x14ac:dyDescent="0.25">
      <c r="A380" s="5"/>
      <c r="B380" s="7"/>
      <c r="C380" s="7"/>
      <c r="D380" s="7"/>
      <c r="E380" s="7"/>
      <c r="F380" s="7"/>
      <c r="G380" s="7"/>
      <c r="H380" s="7"/>
      <c r="I380" s="7"/>
      <c r="J380" s="7"/>
      <c r="K380" s="7"/>
      <c r="L380" s="7"/>
      <c r="M380" s="7"/>
      <c r="N380" s="7"/>
      <c r="O380" s="7"/>
      <c r="P380" s="7"/>
      <c r="Q380" s="7"/>
      <c r="R380" s="7"/>
      <c r="S380" s="7"/>
      <c r="T380" s="7"/>
      <c r="U380" s="5"/>
      <c r="V380" s="5"/>
      <c r="W380" s="5"/>
      <c r="X380" s="5"/>
      <c r="Y380" s="5"/>
      <c r="Z380" s="5"/>
    </row>
    <row r="381" spans="1:26" ht="24.75" customHeight="1" x14ac:dyDescent="0.25">
      <c r="A381" s="5"/>
      <c r="B381" s="7"/>
      <c r="C381" s="7"/>
      <c r="D381" s="7"/>
      <c r="E381" s="7"/>
      <c r="F381" s="7"/>
      <c r="G381" s="7"/>
      <c r="H381" s="7"/>
      <c r="I381" s="7"/>
      <c r="J381" s="7"/>
      <c r="K381" s="7"/>
      <c r="L381" s="7"/>
      <c r="M381" s="7"/>
      <c r="N381" s="7"/>
      <c r="O381" s="7"/>
      <c r="P381" s="7"/>
      <c r="Q381" s="7"/>
      <c r="R381" s="7"/>
      <c r="S381" s="7"/>
      <c r="T381" s="7"/>
      <c r="U381" s="5"/>
      <c r="V381" s="5"/>
      <c r="W381" s="5"/>
      <c r="X381" s="5"/>
      <c r="Y381" s="5"/>
      <c r="Z381" s="5"/>
    </row>
    <row r="382" spans="1:26" ht="24.75" customHeight="1" x14ac:dyDescent="0.25">
      <c r="A382" s="5"/>
      <c r="B382" s="7"/>
      <c r="C382" s="7"/>
      <c r="D382" s="7"/>
      <c r="E382" s="7"/>
      <c r="F382" s="7"/>
      <c r="G382" s="7"/>
      <c r="H382" s="7"/>
      <c r="I382" s="7"/>
      <c r="J382" s="7"/>
      <c r="K382" s="7"/>
      <c r="L382" s="7"/>
      <c r="M382" s="7"/>
      <c r="N382" s="7"/>
      <c r="O382" s="7"/>
      <c r="P382" s="7"/>
      <c r="Q382" s="7"/>
      <c r="R382" s="7"/>
      <c r="S382" s="7"/>
      <c r="T382" s="7"/>
      <c r="U382" s="5"/>
      <c r="V382" s="5"/>
      <c r="W382" s="5"/>
      <c r="X382" s="5"/>
      <c r="Y382" s="5"/>
      <c r="Z382" s="5"/>
    </row>
    <row r="383" spans="1:26" ht="24.75" customHeight="1" x14ac:dyDescent="0.25">
      <c r="A383" s="5"/>
      <c r="B383" s="7"/>
      <c r="C383" s="7"/>
      <c r="D383" s="7"/>
      <c r="E383" s="7"/>
      <c r="F383" s="7"/>
      <c r="G383" s="7"/>
      <c r="H383" s="7"/>
      <c r="I383" s="7"/>
      <c r="J383" s="7"/>
      <c r="K383" s="7"/>
      <c r="L383" s="7"/>
      <c r="M383" s="7"/>
      <c r="N383" s="7"/>
      <c r="O383" s="7"/>
      <c r="P383" s="7"/>
      <c r="Q383" s="7"/>
      <c r="R383" s="7"/>
      <c r="S383" s="7"/>
      <c r="T383" s="7"/>
      <c r="U383" s="5"/>
      <c r="V383" s="5"/>
      <c r="W383" s="5"/>
      <c r="X383" s="5"/>
      <c r="Y383" s="5"/>
      <c r="Z383" s="5"/>
    </row>
    <row r="384" spans="1:26" ht="24.75" customHeight="1" x14ac:dyDescent="0.25">
      <c r="A384" s="5"/>
      <c r="B384" s="7"/>
      <c r="C384" s="7"/>
      <c r="D384" s="7"/>
      <c r="E384" s="7"/>
      <c r="F384" s="7"/>
      <c r="G384" s="7"/>
      <c r="H384" s="7"/>
      <c r="I384" s="7"/>
      <c r="J384" s="7"/>
      <c r="K384" s="7"/>
      <c r="L384" s="7"/>
      <c r="M384" s="7"/>
      <c r="N384" s="7"/>
      <c r="O384" s="7"/>
      <c r="P384" s="7"/>
      <c r="Q384" s="7"/>
      <c r="R384" s="7"/>
      <c r="S384" s="7"/>
      <c r="T384" s="7"/>
      <c r="U384" s="5"/>
      <c r="V384" s="5"/>
      <c r="W384" s="5"/>
      <c r="X384" s="5"/>
      <c r="Y384" s="5"/>
      <c r="Z384" s="5"/>
    </row>
    <row r="385" spans="1:26" ht="24.75" customHeight="1" x14ac:dyDescent="0.25">
      <c r="A385" s="5"/>
      <c r="B385" s="7"/>
      <c r="C385" s="7"/>
      <c r="D385" s="7"/>
      <c r="E385" s="7"/>
      <c r="F385" s="7"/>
      <c r="G385" s="7"/>
      <c r="H385" s="7"/>
      <c r="I385" s="7"/>
      <c r="J385" s="7"/>
      <c r="K385" s="7"/>
      <c r="L385" s="7"/>
      <c r="M385" s="7"/>
      <c r="N385" s="7"/>
      <c r="O385" s="7"/>
      <c r="P385" s="7"/>
      <c r="Q385" s="7"/>
      <c r="R385" s="7"/>
      <c r="S385" s="7"/>
      <c r="T385" s="7"/>
      <c r="U385" s="5"/>
      <c r="V385" s="5"/>
      <c r="W385" s="5"/>
      <c r="X385" s="5"/>
      <c r="Y385" s="5"/>
      <c r="Z385" s="5"/>
    </row>
    <row r="386" spans="1:26" ht="24.75" customHeight="1" x14ac:dyDescent="0.25">
      <c r="A386" s="5"/>
      <c r="B386" s="7"/>
      <c r="C386" s="7"/>
      <c r="D386" s="7"/>
      <c r="E386" s="7"/>
      <c r="F386" s="7"/>
      <c r="G386" s="7"/>
      <c r="H386" s="7"/>
      <c r="I386" s="7"/>
      <c r="J386" s="7"/>
      <c r="K386" s="7"/>
      <c r="L386" s="7"/>
      <c r="M386" s="7"/>
      <c r="N386" s="7"/>
      <c r="O386" s="7"/>
      <c r="P386" s="7"/>
      <c r="Q386" s="7"/>
      <c r="R386" s="7"/>
      <c r="S386" s="7"/>
      <c r="T386" s="7"/>
      <c r="U386" s="5"/>
      <c r="V386" s="5"/>
      <c r="W386" s="5"/>
      <c r="X386" s="5"/>
      <c r="Y386" s="5"/>
      <c r="Z386" s="5"/>
    </row>
    <row r="387" spans="1:26" ht="24.75" customHeight="1" x14ac:dyDescent="0.25">
      <c r="A387" s="5"/>
      <c r="B387" s="7"/>
      <c r="C387" s="7"/>
      <c r="D387" s="7"/>
      <c r="E387" s="7"/>
      <c r="F387" s="7"/>
      <c r="G387" s="7"/>
      <c r="H387" s="7"/>
      <c r="I387" s="7"/>
      <c r="J387" s="7"/>
      <c r="K387" s="7"/>
      <c r="L387" s="7"/>
      <c r="M387" s="7"/>
      <c r="N387" s="7"/>
      <c r="O387" s="7"/>
      <c r="P387" s="7"/>
      <c r="Q387" s="7"/>
      <c r="R387" s="7"/>
      <c r="S387" s="7"/>
      <c r="T387" s="7"/>
      <c r="U387" s="5"/>
      <c r="V387" s="5"/>
      <c r="W387" s="5"/>
      <c r="X387" s="5"/>
      <c r="Y387" s="5"/>
      <c r="Z387" s="5"/>
    </row>
    <row r="388" spans="1:26" ht="24.75" customHeight="1" x14ac:dyDescent="0.25">
      <c r="A388" s="5"/>
      <c r="B388" s="7"/>
      <c r="C388" s="7"/>
      <c r="D388" s="7"/>
      <c r="E388" s="7"/>
      <c r="F388" s="7"/>
      <c r="G388" s="7"/>
      <c r="H388" s="7"/>
      <c r="I388" s="7"/>
      <c r="J388" s="7"/>
      <c r="K388" s="7"/>
      <c r="L388" s="7"/>
      <c r="M388" s="7"/>
      <c r="N388" s="7"/>
      <c r="O388" s="7"/>
      <c r="P388" s="7"/>
      <c r="Q388" s="7"/>
      <c r="R388" s="7"/>
      <c r="S388" s="7"/>
      <c r="T388" s="7"/>
      <c r="U388" s="5"/>
      <c r="V388" s="5"/>
      <c r="W388" s="5"/>
      <c r="X388" s="5"/>
      <c r="Y388" s="5"/>
      <c r="Z388" s="5"/>
    </row>
    <row r="389" spans="1:26" ht="24.75" customHeight="1" x14ac:dyDescent="0.25">
      <c r="A389" s="5"/>
      <c r="B389" s="7"/>
      <c r="C389" s="7"/>
      <c r="D389" s="7"/>
      <c r="E389" s="7"/>
      <c r="F389" s="7"/>
      <c r="G389" s="7"/>
      <c r="H389" s="7"/>
      <c r="I389" s="7"/>
      <c r="J389" s="7"/>
      <c r="K389" s="7"/>
      <c r="L389" s="7"/>
      <c r="M389" s="7"/>
      <c r="N389" s="7"/>
      <c r="O389" s="7"/>
      <c r="P389" s="7"/>
      <c r="Q389" s="7"/>
      <c r="R389" s="7"/>
      <c r="S389" s="7"/>
      <c r="T389" s="7"/>
      <c r="U389" s="5"/>
      <c r="V389" s="5"/>
      <c r="W389" s="5"/>
      <c r="X389" s="5"/>
      <c r="Y389" s="5"/>
      <c r="Z389" s="5"/>
    </row>
    <row r="390" spans="1:26" ht="24.75" customHeight="1" x14ac:dyDescent="0.25">
      <c r="A390" s="5"/>
      <c r="B390" s="7"/>
      <c r="C390" s="7"/>
      <c r="D390" s="7"/>
      <c r="E390" s="7"/>
      <c r="F390" s="7"/>
      <c r="G390" s="7"/>
      <c r="H390" s="7"/>
      <c r="I390" s="7"/>
      <c r="J390" s="7"/>
      <c r="K390" s="7"/>
      <c r="L390" s="7"/>
      <c r="M390" s="7"/>
      <c r="N390" s="7"/>
      <c r="O390" s="7"/>
      <c r="P390" s="7"/>
      <c r="Q390" s="7"/>
      <c r="R390" s="7"/>
      <c r="S390" s="7"/>
      <c r="T390" s="7"/>
      <c r="U390" s="5"/>
      <c r="V390" s="5"/>
      <c r="W390" s="5"/>
      <c r="X390" s="5"/>
      <c r="Y390" s="5"/>
      <c r="Z390" s="5"/>
    </row>
    <row r="391" spans="1:26" ht="24.75" customHeight="1" x14ac:dyDescent="0.25">
      <c r="A391" s="5"/>
      <c r="B391" s="7"/>
      <c r="C391" s="7"/>
      <c r="D391" s="7"/>
      <c r="E391" s="7"/>
      <c r="F391" s="7"/>
      <c r="G391" s="7"/>
      <c r="H391" s="7"/>
      <c r="I391" s="7"/>
      <c r="J391" s="7"/>
      <c r="K391" s="7"/>
      <c r="L391" s="7"/>
      <c r="M391" s="7"/>
      <c r="N391" s="7"/>
      <c r="O391" s="7"/>
      <c r="P391" s="7"/>
      <c r="Q391" s="7"/>
      <c r="R391" s="7"/>
      <c r="S391" s="7"/>
      <c r="T391" s="7"/>
      <c r="U391" s="5"/>
      <c r="V391" s="5"/>
      <c r="W391" s="5"/>
      <c r="X391" s="5"/>
      <c r="Y391" s="5"/>
      <c r="Z391" s="5"/>
    </row>
    <row r="392" spans="1:26" ht="24.75" customHeight="1" x14ac:dyDescent="0.25">
      <c r="A392" s="5"/>
      <c r="B392" s="7"/>
      <c r="C392" s="7"/>
      <c r="D392" s="7"/>
      <c r="E392" s="7"/>
      <c r="F392" s="7"/>
      <c r="G392" s="7"/>
      <c r="H392" s="7"/>
      <c r="I392" s="7"/>
      <c r="J392" s="7"/>
      <c r="K392" s="7"/>
      <c r="L392" s="7"/>
      <c r="M392" s="7"/>
      <c r="N392" s="7"/>
      <c r="O392" s="7"/>
      <c r="P392" s="7"/>
      <c r="Q392" s="7"/>
      <c r="R392" s="7"/>
      <c r="S392" s="7"/>
      <c r="T392" s="7"/>
      <c r="U392" s="5"/>
      <c r="V392" s="5"/>
      <c r="W392" s="5"/>
      <c r="X392" s="5"/>
      <c r="Y392" s="5"/>
      <c r="Z392" s="5"/>
    </row>
    <row r="393" spans="1:26" ht="24.75" customHeight="1" x14ac:dyDescent="0.25">
      <c r="A393" s="5"/>
      <c r="B393" s="7"/>
      <c r="C393" s="7"/>
      <c r="D393" s="7"/>
      <c r="E393" s="7"/>
      <c r="F393" s="7"/>
      <c r="G393" s="7"/>
      <c r="H393" s="7"/>
      <c r="I393" s="7"/>
      <c r="J393" s="7"/>
      <c r="K393" s="7"/>
      <c r="L393" s="7"/>
      <c r="M393" s="7"/>
      <c r="N393" s="7"/>
      <c r="O393" s="7"/>
      <c r="P393" s="7"/>
      <c r="Q393" s="7"/>
      <c r="R393" s="7"/>
      <c r="S393" s="7"/>
      <c r="T393" s="7"/>
      <c r="U393" s="5"/>
      <c r="V393" s="5"/>
      <c r="W393" s="5"/>
      <c r="X393" s="5"/>
      <c r="Y393" s="5"/>
      <c r="Z393" s="5"/>
    </row>
    <row r="394" spans="1:26" ht="24.75" customHeight="1" x14ac:dyDescent="0.25">
      <c r="A394" s="5"/>
      <c r="B394" s="7"/>
      <c r="C394" s="7"/>
      <c r="D394" s="7"/>
      <c r="E394" s="7"/>
      <c r="F394" s="7"/>
      <c r="G394" s="7"/>
      <c r="H394" s="7"/>
      <c r="I394" s="7"/>
      <c r="J394" s="7"/>
      <c r="K394" s="7"/>
      <c r="L394" s="7"/>
      <c r="M394" s="7"/>
      <c r="N394" s="7"/>
      <c r="O394" s="7"/>
      <c r="P394" s="7"/>
      <c r="Q394" s="7"/>
      <c r="R394" s="7"/>
      <c r="S394" s="7"/>
      <c r="T394" s="7"/>
      <c r="U394" s="5"/>
      <c r="V394" s="5"/>
      <c r="W394" s="5"/>
      <c r="X394" s="5"/>
      <c r="Y394" s="5"/>
      <c r="Z394" s="5"/>
    </row>
    <row r="395" spans="1:26" ht="24.75" customHeight="1" x14ac:dyDescent="0.25">
      <c r="A395" s="5"/>
      <c r="B395" s="7"/>
      <c r="C395" s="7"/>
      <c r="D395" s="7"/>
      <c r="E395" s="7"/>
      <c r="F395" s="7"/>
      <c r="G395" s="7"/>
      <c r="H395" s="7"/>
      <c r="I395" s="7"/>
      <c r="J395" s="7"/>
      <c r="K395" s="7"/>
      <c r="L395" s="7"/>
      <c r="M395" s="7"/>
      <c r="N395" s="7"/>
      <c r="O395" s="7"/>
      <c r="P395" s="7"/>
      <c r="Q395" s="7"/>
      <c r="R395" s="7"/>
      <c r="S395" s="7"/>
      <c r="T395" s="7"/>
      <c r="U395" s="5"/>
      <c r="V395" s="5"/>
      <c r="W395" s="5"/>
      <c r="X395" s="5"/>
      <c r="Y395" s="5"/>
      <c r="Z395" s="5"/>
    </row>
    <row r="396" spans="1:26" ht="24.75" customHeight="1" x14ac:dyDescent="0.25">
      <c r="A396" s="5"/>
      <c r="B396" s="7"/>
      <c r="C396" s="7"/>
      <c r="D396" s="7"/>
      <c r="E396" s="7"/>
      <c r="F396" s="7"/>
      <c r="G396" s="7"/>
      <c r="H396" s="7"/>
      <c r="I396" s="7"/>
      <c r="J396" s="7"/>
      <c r="K396" s="7"/>
      <c r="L396" s="7"/>
      <c r="M396" s="7"/>
      <c r="N396" s="7"/>
      <c r="O396" s="7"/>
      <c r="P396" s="7"/>
      <c r="Q396" s="7"/>
      <c r="R396" s="7"/>
      <c r="S396" s="7"/>
      <c r="T396" s="7"/>
      <c r="U396" s="5"/>
      <c r="V396" s="5"/>
      <c r="W396" s="5"/>
      <c r="X396" s="5"/>
      <c r="Y396" s="5"/>
      <c r="Z396" s="5"/>
    </row>
    <row r="397" spans="1:26" ht="24.75" customHeight="1" x14ac:dyDescent="0.25">
      <c r="A397" s="5"/>
      <c r="B397" s="7"/>
      <c r="C397" s="7"/>
      <c r="D397" s="7"/>
      <c r="E397" s="7"/>
      <c r="F397" s="7"/>
      <c r="G397" s="7"/>
      <c r="H397" s="7"/>
      <c r="I397" s="7"/>
      <c r="J397" s="7"/>
      <c r="K397" s="7"/>
      <c r="L397" s="7"/>
      <c r="M397" s="7"/>
      <c r="N397" s="7"/>
      <c r="O397" s="7"/>
      <c r="P397" s="7"/>
      <c r="Q397" s="7"/>
      <c r="R397" s="7"/>
      <c r="S397" s="7"/>
      <c r="T397" s="7"/>
      <c r="U397" s="5"/>
      <c r="V397" s="5"/>
      <c r="W397" s="5"/>
      <c r="X397" s="5"/>
      <c r="Y397" s="5"/>
      <c r="Z397" s="5"/>
    </row>
    <row r="398" spans="1:26" ht="24.75" customHeight="1" x14ac:dyDescent="0.25">
      <c r="A398" s="5"/>
      <c r="B398" s="7"/>
      <c r="C398" s="7"/>
      <c r="D398" s="7"/>
      <c r="E398" s="7"/>
      <c r="F398" s="7"/>
      <c r="G398" s="7"/>
      <c r="H398" s="7"/>
      <c r="I398" s="7"/>
      <c r="J398" s="7"/>
      <c r="K398" s="7"/>
      <c r="L398" s="7"/>
      <c r="M398" s="7"/>
      <c r="N398" s="7"/>
      <c r="O398" s="7"/>
      <c r="P398" s="7"/>
      <c r="Q398" s="7"/>
      <c r="R398" s="7"/>
      <c r="S398" s="7"/>
      <c r="T398" s="7"/>
      <c r="U398" s="5"/>
      <c r="V398" s="5"/>
      <c r="W398" s="5"/>
      <c r="X398" s="5"/>
      <c r="Y398" s="5"/>
      <c r="Z398" s="5"/>
    </row>
    <row r="399" spans="1:26" ht="24.75" customHeight="1" x14ac:dyDescent="0.25">
      <c r="A399" s="5"/>
      <c r="B399" s="7"/>
      <c r="C399" s="7"/>
      <c r="D399" s="7"/>
      <c r="E399" s="7"/>
      <c r="F399" s="7"/>
      <c r="G399" s="7"/>
      <c r="H399" s="7"/>
      <c r="I399" s="7"/>
      <c r="J399" s="7"/>
      <c r="K399" s="7"/>
      <c r="L399" s="7"/>
      <c r="M399" s="7"/>
      <c r="N399" s="7"/>
      <c r="O399" s="7"/>
      <c r="P399" s="7"/>
      <c r="Q399" s="7"/>
      <c r="R399" s="7"/>
      <c r="S399" s="7"/>
      <c r="T399" s="7"/>
      <c r="U399" s="5"/>
      <c r="V399" s="5"/>
      <c r="W399" s="5"/>
      <c r="X399" s="5"/>
      <c r="Y399" s="5"/>
      <c r="Z399" s="5"/>
    </row>
    <row r="400" spans="1:26" ht="24.75" customHeight="1" x14ac:dyDescent="0.25">
      <c r="A400" s="5"/>
      <c r="B400" s="7"/>
      <c r="C400" s="7"/>
      <c r="D400" s="7"/>
      <c r="E400" s="7"/>
      <c r="F400" s="7"/>
      <c r="G400" s="7"/>
      <c r="H400" s="7"/>
      <c r="I400" s="7"/>
      <c r="J400" s="7"/>
      <c r="K400" s="7"/>
      <c r="L400" s="7"/>
      <c r="M400" s="7"/>
      <c r="N400" s="7"/>
      <c r="O400" s="7"/>
      <c r="P400" s="7"/>
      <c r="Q400" s="7"/>
      <c r="R400" s="7"/>
      <c r="S400" s="7"/>
      <c r="T400" s="7"/>
      <c r="U400" s="5"/>
      <c r="V400" s="5"/>
      <c r="W400" s="5"/>
      <c r="X400" s="5"/>
      <c r="Y400" s="5"/>
      <c r="Z400" s="5"/>
    </row>
    <row r="401" spans="1:26" ht="24.75" customHeight="1" x14ac:dyDescent="0.25">
      <c r="A401" s="5"/>
      <c r="B401" s="7"/>
      <c r="C401" s="7"/>
      <c r="D401" s="7"/>
      <c r="E401" s="7"/>
      <c r="F401" s="7"/>
      <c r="G401" s="7"/>
      <c r="H401" s="7"/>
      <c r="I401" s="7"/>
      <c r="J401" s="7"/>
      <c r="K401" s="7"/>
      <c r="L401" s="7"/>
      <c r="M401" s="7"/>
      <c r="N401" s="7"/>
      <c r="O401" s="7"/>
      <c r="P401" s="7"/>
      <c r="Q401" s="7"/>
      <c r="R401" s="7"/>
      <c r="S401" s="7"/>
      <c r="T401" s="7"/>
      <c r="U401" s="5"/>
      <c r="V401" s="5"/>
      <c r="W401" s="5"/>
      <c r="X401" s="5"/>
      <c r="Y401" s="5"/>
      <c r="Z401" s="5"/>
    </row>
    <row r="402" spans="1:26" ht="24.75" customHeight="1" x14ac:dyDescent="0.25">
      <c r="A402" s="5"/>
      <c r="B402" s="7"/>
      <c r="C402" s="7"/>
      <c r="D402" s="7"/>
      <c r="E402" s="7"/>
      <c r="F402" s="7"/>
      <c r="G402" s="7"/>
      <c r="H402" s="7"/>
      <c r="I402" s="7"/>
      <c r="J402" s="7"/>
      <c r="K402" s="7"/>
      <c r="L402" s="7"/>
      <c r="M402" s="7"/>
      <c r="N402" s="7"/>
      <c r="O402" s="7"/>
      <c r="P402" s="7"/>
      <c r="Q402" s="7"/>
      <c r="R402" s="7"/>
      <c r="S402" s="7"/>
      <c r="T402" s="7"/>
      <c r="U402" s="5"/>
      <c r="V402" s="5"/>
      <c r="W402" s="5"/>
      <c r="X402" s="5"/>
      <c r="Y402" s="5"/>
      <c r="Z402" s="5"/>
    </row>
    <row r="403" spans="1:26" ht="24.75" customHeight="1" x14ac:dyDescent="0.25">
      <c r="A403" s="5"/>
      <c r="B403" s="7"/>
      <c r="C403" s="7"/>
      <c r="D403" s="7"/>
      <c r="E403" s="7"/>
      <c r="F403" s="7"/>
      <c r="G403" s="7"/>
      <c r="H403" s="7"/>
      <c r="I403" s="7"/>
      <c r="J403" s="7"/>
      <c r="K403" s="7"/>
      <c r="L403" s="7"/>
      <c r="M403" s="7"/>
      <c r="N403" s="7"/>
      <c r="O403" s="7"/>
      <c r="P403" s="7"/>
      <c r="Q403" s="7"/>
      <c r="R403" s="7"/>
      <c r="S403" s="7"/>
      <c r="T403" s="7"/>
      <c r="U403" s="5"/>
      <c r="V403" s="5"/>
      <c r="W403" s="5"/>
      <c r="X403" s="5"/>
      <c r="Y403" s="5"/>
      <c r="Z403" s="5"/>
    </row>
    <row r="404" spans="1:26" ht="24.75" customHeight="1" x14ac:dyDescent="0.25">
      <c r="A404" s="5"/>
      <c r="B404" s="7"/>
      <c r="C404" s="7"/>
      <c r="D404" s="7"/>
      <c r="E404" s="7"/>
      <c r="F404" s="7"/>
      <c r="G404" s="7"/>
      <c r="H404" s="7"/>
      <c r="I404" s="7"/>
      <c r="J404" s="7"/>
      <c r="K404" s="7"/>
      <c r="L404" s="7"/>
      <c r="M404" s="7"/>
      <c r="N404" s="7"/>
      <c r="O404" s="7"/>
      <c r="P404" s="7"/>
      <c r="Q404" s="7"/>
      <c r="R404" s="7"/>
      <c r="S404" s="7"/>
      <c r="T404" s="7"/>
      <c r="U404" s="5"/>
      <c r="V404" s="5"/>
      <c r="W404" s="5"/>
      <c r="X404" s="5"/>
      <c r="Y404" s="5"/>
      <c r="Z404" s="5"/>
    </row>
    <row r="405" spans="1:26" ht="24.75" customHeight="1" x14ac:dyDescent="0.25">
      <c r="A405" s="5"/>
      <c r="B405" s="7"/>
      <c r="C405" s="7"/>
      <c r="D405" s="7"/>
      <c r="E405" s="7"/>
      <c r="F405" s="7"/>
      <c r="G405" s="7"/>
      <c r="H405" s="7"/>
      <c r="I405" s="7"/>
      <c r="J405" s="7"/>
      <c r="K405" s="7"/>
      <c r="L405" s="7"/>
      <c r="M405" s="7"/>
      <c r="N405" s="7"/>
      <c r="O405" s="7"/>
      <c r="P405" s="7"/>
      <c r="Q405" s="7"/>
      <c r="R405" s="7"/>
      <c r="S405" s="7"/>
      <c r="T405" s="7"/>
      <c r="U405" s="5"/>
      <c r="V405" s="5"/>
      <c r="W405" s="5"/>
      <c r="X405" s="5"/>
      <c r="Y405" s="5"/>
      <c r="Z405" s="5"/>
    </row>
    <row r="406" spans="1:26" ht="24.75" customHeight="1" x14ac:dyDescent="0.25">
      <c r="A406" s="5"/>
      <c r="B406" s="7"/>
      <c r="C406" s="7"/>
      <c r="D406" s="7"/>
      <c r="E406" s="7"/>
      <c r="F406" s="7"/>
      <c r="G406" s="7"/>
      <c r="H406" s="7"/>
      <c r="I406" s="7"/>
      <c r="J406" s="7"/>
      <c r="K406" s="7"/>
      <c r="L406" s="7"/>
      <c r="M406" s="7"/>
      <c r="N406" s="7"/>
      <c r="O406" s="7"/>
      <c r="P406" s="7"/>
      <c r="Q406" s="7"/>
      <c r="R406" s="7"/>
      <c r="S406" s="7"/>
      <c r="T406" s="7"/>
      <c r="U406" s="5"/>
      <c r="V406" s="5"/>
      <c r="W406" s="5"/>
      <c r="X406" s="5"/>
      <c r="Y406" s="5"/>
      <c r="Z406" s="5"/>
    </row>
    <row r="407" spans="1:26" ht="24.75" customHeight="1" x14ac:dyDescent="0.25">
      <c r="A407" s="5"/>
      <c r="B407" s="7"/>
      <c r="C407" s="7"/>
      <c r="D407" s="7"/>
      <c r="E407" s="7"/>
      <c r="F407" s="7"/>
      <c r="G407" s="7"/>
      <c r="H407" s="7"/>
      <c r="I407" s="7"/>
      <c r="J407" s="7"/>
      <c r="K407" s="7"/>
      <c r="L407" s="7"/>
      <c r="M407" s="7"/>
      <c r="N407" s="7"/>
      <c r="O407" s="7"/>
      <c r="P407" s="7"/>
      <c r="Q407" s="7"/>
      <c r="R407" s="7"/>
      <c r="S407" s="7"/>
      <c r="T407" s="7"/>
      <c r="U407" s="5"/>
      <c r="V407" s="5"/>
      <c r="W407" s="5"/>
      <c r="X407" s="5"/>
      <c r="Y407" s="5"/>
      <c r="Z407" s="5"/>
    </row>
    <row r="408" spans="1:26" ht="24.75" customHeight="1" x14ac:dyDescent="0.25">
      <c r="A408" s="5"/>
      <c r="B408" s="7"/>
      <c r="C408" s="7"/>
      <c r="D408" s="7"/>
      <c r="E408" s="7"/>
      <c r="F408" s="7"/>
      <c r="G408" s="7"/>
      <c r="H408" s="7"/>
      <c r="I408" s="7"/>
      <c r="J408" s="7"/>
      <c r="K408" s="7"/>
      <c r="L408" s="7"/>
      <c r="M408" s="7"/>
      <c r="N408" s="7"/>
      <c r="O408" s="7"/>
      <c r="P408" s="7"/>
      <c r="Q408" s="7"/>
      <c r="R408" s="7"/>
      <c r="S408" s="7"/>
      <c r="T408" s="7"/>
      <c r="U408" s="5"/>
      <c r="V408" s="5"/>
      <c r="W408" s="5"/>
      <c r="X408" s="5"/>
      <c r="Y408" s="5"/>
      <c r="Z408" s="5"/>
    </row>
    <row r="409" spans="1:26" ht="24.75" customHeight="1" x14ac:dyDescent="0.25">
      <c r="A409" s="5"/>
      <c r="B409" s="7"/>
      <c r="C409" s="7"/>
      <c r="D409" s="7"/>
      <c r="E409" s="7"/>
      <c r="F409" s="7"/>
      <c r="G409" s="7"/>
      <c r="H409" s="7"/>
      <c r="I409" s="7"/>
      <c r="J409" s="7"/>
      <c r="K409" s="7"/>
      <c r="L409" s="7"/>
      <c r="M409" s="7"/>
      <c r="N409" s="7"/>
      <c r="O409" s="7"/>
      <c r="P409" s="7"/>
      <c r="Q409" s="7"/>
      <c r="R409" s="7"/>
      <c r="S409" s="7"/>
      <c r="T409" s="7"/>
      <c r="U409" s="5"/>
      <c r="V409" s="5"/>
      <c r="W409" s="5"/>
      <c r="X409" s="5"/>
      <c r="Y409" s="5"/>
      <c r="Z409" s="5"/>
    </row>
    <row r="410" spans="1:26" ht="24.75" customHeight="1" x14ac:dyDescent="0.25">
      <c r="A410" s="5"/>
      <c r="B410" s="7"/>
      <c r="C410" s="7"/>
      <c r="D410" s="7"/>
      <c r="E410" s="7"/>
      <c r="F410" s="7"/>
      <c r="G410" s="7"/>
      <c r="H410" s="7"/>
      <c r="I410" s="7"/>
      <c r="J410" s="7"/>
      <c r="K410" s="7"/>
      <c r="L410" s="7"/>
      <c r="M410" s="7"/>
      <c r="N410" s="7"/>
      <c r="O410" s="7"/>
      <c r="P410" s="7"/>
      <c r="Q410" s="7"/>
      <c r="R410" s="7"/>
      <c r="S410" s="7"/>
      <c r="T410" s="7"/>
      <c r="U410" s="5"/>
      <c r="V410" s="5"/>
      <c r="W410" s="5"/>
      <c r="X410" s="5"/>
      <c r="Y410" s="5"/>
      <c r="Z410" s="5"/>
    </row>
    <row r="411" spans="1:26" ht="24.75" customHeight="1" x14ac:dyDescent="0.25">
      <c r="A411" s="5"/>
      <c r="B411" s="7"/>
      <c r="C411" s="7"/>
      <c r="D411" s="7"/>
      <c r="E411" s="7"/>
      <c r="F411" s="7"/>
      <c r="G411" s="7"/>
      <c r="H411" s="7"/>
      <c r="I411" s="7"/>
      <c r="J411" s="7"/>
      <c r="K411" s="7"/>
      <c r="L411" s="7"/>
      <c r="M411" s="7"/>
      <c r="N411" s="7"/>
      <c r="O411" s="7"/>
      <c r="P411" s="7"/>
      <c r="Q411" s="7"/>
      <c r="R411" s="7"/>
      <c r="S411" s="7"/>
      <c r="T411" s="7"/>
      <c r="U411" s="5"/>
      <c r="V411" s="5"/>
      <c r="W411" s="5"/>
      <c r="X411" s="5"/>
      <c r="Y411" s="5"/>
      <c r="Z411" s="5"/>
    </row>
    <row r="412" spans="1:26" ht="24.75" customHeight="1" x14ac:dyDescent="0.25">
      <c r="A412" s="5"/>
      <c r="B412" s="7"/>
      <c r="C412" s="7"/>
      <c r="D412" s="7"/>
      <c r="E412" s="7"/>
      <c r="F412" s="7"/>
      <c r="G412" s="7"/>
      <c r="H412" s="7"/>
      <c r="I412" s="7"/>
      <c r="J412" s="7"/>
      <c r="K412" s="7"/>
      <c r="L412" s="7"/>
      <c r="M412" s="7"/>
      <c r="N412" s="7"/>
      <c r="O412" s="7"/>
      <c r="P412" s="7"/>
      <c r="Q412" s="7"/>
      <c r="R412" s="7"/>
      <c r="S412" s="7"/>
      <c r="T412" s="7"/>
      <c r="U412" s="5"/>
      <c r="V412" s="5"/>
      <c r="W412" s="5"/>
      <c r="X412" s="5"/>
      <c r="Y412" s="5"/>
      <c r="Z412" s="5"/>
    </row>
    <row r="413" spans="1:26" ht="24.75" customHeight="1" x14ac:dyDescent="0.25">
      <c r="A413" s="5"/>
      <c r="B413" s="7"/>
      <c r="C413" s="7"/>
      <c r="D413" s="7"/>
      <c r="E413" s="7"/>
      <c r="F413" s="7"/>
      <c r="G413" s="7"/>
      <c r="H413" s="7"/>
      <c r="I413" s="7"/>
      <c r="J413" s="7"/>
      <c r="K413" s="7"/>
      <c r="L413" s="7"/>
      <c r="M413" s="7"/>
      <c r="N413" s="7"/>
      <c r="O413" s="7"/>
      <c r="P413" s="7"/>
      <c r="Q413" s="7"/>
      <c r="R413" s="7"/>
      <c r="S413" s="7"/>
      <c r="T413" s="7"/>
      <c r="U413" s="5"/>
      <c r="V413" s="5"/>
      <c r="W413" s="5"/>
      <c r="X413" s="5"/>
      <c r="Y413" s="5"/>
      <c r="Z413" s="5"/>
    </row>
    <row r="414" spans="1:26" ht="24.75" customHeight="1" x14ac:dyDescent="0.25">
      <c r="A414" s="5"/>
      <c r="B414" s="7"/>
      <c r="C414" s="7"/>
      <c r="D414" s="7"/>
      <c r="E414" s="7"/>
      <c r="F414" s="7"/>
      <c r="G414" s="7"/>
      <c r="H414" s="7"/>
      <c r="I414" s="7"/>
      <c r="J414" s="7"/>
      <c r="K414" s="7"/>
      <c r="L414" s="7"/>
      <c r="M414" s="7"/>
      <c r="N414" s="7"/>
      <c r="O414" s="7"/>
      <c r="P414" s="7"/>
      <c r="Q414" s="7"/>
      <c r="R414" s="7"/>
      <c r="S414" s="7"/>
      <c r="T414" s="7"/>
      <c r="U414" s="5"/>
      <c r="V414" s="5"/>
      <c r="W414" s="5"/>
      <c r="X414" s="5"/>
      <c r="Y414" s="5"/>
      <c r="Z414" s="5"/>
    </row>
    <row r="415" spans="1:26" ht="24.75" customHeight="1" x14ac:dyDescent="0.25">
      <c r="A415" s="5"/>
      <c r="B415" s="7"/>
      <c r="C415" s="7"/>
      <c r="D415" s="7"/>
      <c r="E415" s="7"/>
      <c r="F415" s="7"/>
      <c r="G415" s="7"/>
      <c r="H415" s="7"/>
      <c r="I415" s="7"/>
      <c r="J415" s="7"/>
      <c r="K415" s="7"/>
      <c r="L415" s="7"/>
      <c r="M415" s="7"/>
      <c r="N415" s="7"/>
      <c r="O415" s="7"/>
      <c r="P415" s="7"/>
      <c r="Q415" s="7"/>
      <c r="R415" s="7"/>
      <c r="S415" s="7"/>
      <c r="T415" s="7"/>
      <c r="U415" s="5"/>
      <c r="V415" s="5"/>
      <c r="W415" s="5"/>
      <c r="X415" s="5"/>
      <c r="Y415" s="5"/>
      <c r="Z415" s="5"/>
    </row>
    <row r="416" spans="1:26" ht="24.75" customHeight="1" x14ac:dyDescent="0.25">
      <c r="A416" s="5"/>
      <c r="B416" s="7"/>
      <c r="C416" s="7"/>
      <c r="D416" s="7"/>
      <c r="E416" s="7"/>
      <c r="F416" s="7"/>
      <c r="G416" s="7"/>
      <c r="H416" s="7"/>
      <c r="I416" s="7"/>
      <c r="J416" s="7"/>
      <c r="K416" s="7"/>
      <c r="L416" s="7"/>
      <c r="M416" s="7"/>
      <c r="N416" s="7"/>
      <c r="O416" s="7"/>
      <c r="P416" s="7"/>
      <c r="Q416" s="7"/>
      <c r="R416" s="7"/>
      <c r="S416" s="7"/>
      <c r="T416" s="7"/>
      <c r="U416" s="5"/>
      <c r="V416" s="5"/>
      <c r="W416" s="5"/>
      <c r="X416" s="5"/>
      <c r="Y416" s="5"/>
      <c r="Z416" s="5"/>
    </row>
    <row r="417" spans="1:26" ht="24.75" customHeight="1" x14ac:dyDescent="0.25">
      <c r="A417" s="5"/>
      <c r="B417" s="7"/>
      <c r="C417" s="7"/>
      <c r="D417" s="7"/>
      <c r="E417" s="7"/>
      <c r="F417" s="7"/>
      <c r="G417" s="7"/>
      <c r="H417" s="7"/>
      <c r="I417" s="7"/>
      <c r="J417" s="7"/>
      <c r="K417" s="7"/>
      <c r="L417" s="7"/>
      <c r="M417" s="7"/>
      <c r="N417" s="7"/>
      <c r="O417" s="7"/>
      <c r="P417" s="7"/>
      <c r="Q417" s="7"/>
      <c r="R417" s="7"/>
      <c r="S417" s="7"/>
      <c r="T417" s="7"/>
      <c r="U417" s="5"/>
      <c r="V417" s="5"/>
      <c r="W417" s="5"/>
      <c r="X417" s="5"/>
      <c r="Y417" s="5"/>
      <c r="Z417" s="5"/>
    </row>
    <row r="418" spans="1:26" ht="24.75" customHeight="1" x14ac:dyDescent="0.25">
      <c r="A418" s="5"/>
      <c r="B418" s="7"/>
      <c r="C418" s="7"/>
      <c r="D418" s="7"/>
      <c r="E418" s="7"/>
      <c r="F418" s="7"/>
      <c r="G418" s="7"/>
      <c r="H418" s="7"/>
      <c r="I418" s="7"/>
      <c r="J418" s="7"/>
      <c r="K418" s="7"/>
      <c r="L418" s="7"/>
      <c r="M418" s="7"/>
      <c r="N418" s="7"/>
      <c r="O418" s="7"/>
      <c r="P418" s="7"/>
      <c r="Q418" s="7"/>
      <c r="R418" s="7"/>
      <c r="S418" s="7"/>
      <c r="T418" s="7"/>
      <c r="U418" s="5"/>
      <c r="V418" s="5"/>
      <c r="W418" s="5"/>
      <c r="X418" s="5"/>
      <c r="Y418" s="5"/>
      <c r="Z418" s="5"/>
    </row>
    <row r="419" spans="1:26" ht="24.75" customHeight="1" x14ac:dyDescent="0.25">
      <c r="A419" s="5"/>
      <c r="B419" s="7"/>
      <c r="C419" s="7"/>
      <c r="D419" s="7"/>
      <c r="E419" s="7"/>
      <c r="F419" s="7"/>
      <c r="G419" s="7"/>
      <c r="H419" s="7"/>
      <c r="I419" s="7"/>
      <c r="J419" s="7"/>
      <c r="K419" s="7"/>
      <c r="L419" s="7"/>
      <c r="M419" s="7"/>
      <c r="N419" s="7"/>
      <c r="O419" s="7"/>
      <c r="P419" s="7"/>
      <c r="Q419" s="7"/>
      <c r="R419" s="7"/>
      <c r="S419" s="7"/>
      <c r="T419" s="7"/>
      <c r="U419" s="5"/>
      <c r="V419" s="5"/>
      <c r="W419" s="5"/>
      <c r="X419" s="5"/>
      <c r="Y419" s="5"/>
      <c r="Z419" s="5"/>
    </row>
    <row r="420" spans="1:26" ht="24.75" customHeight="1" x14ac:dyDescent="0.25">
      <c r="A420" s="5"/>
      <c r="B420" s="7"/>
      <c r="C420" s="7"/>
      <c r="D420" s="7"/>
      <c r="E420" s="7"/>
      <c r="F420" s="7"/>
      <c r="G420" s="7"/>
      <c r="H420" s="7"/>
      <c r="I420" s="7"/>
      <c r="J420" s="7"/>
      <c r="K420" s="7"/>
      <c r="L420" s="7"/>
      <c r="M420" s="7"/>
      <c r="N420" s="7"/>
      <c r="O420" s="7"/>
      <c r="P420" s="7"/>
      <c r="Q420" s="7"/>
      <c r="R420" s="7"/>
      <c r="S420" s="7"/>
      <c r="T420" s="7"/>
      <c r="U420" s="5"/>
      <c r="V420" s="5"/>
      <c r="W420" s="5"/>
      <c r="X420" s="5"/>
      <c r="Y420" s="5"/>
      <c r="Z420" s="5"/>
    </row>
    <row r="421" spans="1:26" ht="24.75" customHeight="1" x14ac:dyDescent="0.25">
      <c r="A421" s="5"/>
      <c r="B421" s="7"/>
      <c r="C421" s="7"/>
      <c r="D421" s="7"/>
      <c r="E421" s="7"/>
      <c r="F421" s="7"/>
      <c r="G421" s="7"/>
      <c r="H421" s="7"/>
      <c r="I421" s="7"/>
      <c r="J421" s="7"/>
      <c r="K421" s="7"/>
      <c r="L421" s="7"/>
      <c r="M421" s="7"/>
      <c r="N421" s="7"/>
      <c r="O421" s="7"/>
      <c r="P421" s="7"/>
      <c r="Q421" s="7"/>
      <c r="R421" s="7"/>
      <c r="S421" s="7"/>
      <c r="T421" s="7"/>
      <c r="U421" s="5"/>
      <c r="V421" s="5"/>
      <c r="W421" s="5"/>
      <c r="X421" s="5"/>
      <c r="Y421" s="5"/>
      <c r="Z421" s="5"/>
    </row>
    <row r="422" spans="1:26" ht="24.75" customHeight="1" x14ac:dyDescent="0.25">
      <c r="A422" s="5"/>
      <c r="B422" s="7"/>
      <c r="C422" s="7"/>
      <c r="D422" s="7"/>
      <c r="E422" s="7"/>
      <c r="F422" s="7"/>
      <c r="G422" s="7"/>
      <c r="H422" s="7"/>
      <c r="I422" s="7"/>
      <c r="J422" s="7"/>
      <c r="K422" s="7"/>
      <c r="L422" s="7"/>
      <c r="M422" s="7"/>
      <c r="N422" s="7"/>
      <c r="O422" s="7"/>
      <c r="P422" s="7"/>
      <c r="Q422" s="7"/>
      <c r="R422" s="7"/>
      <c r="S422" s="7"/>
      <c r="T422" s="7"/>
      <c r="U422" s="5"/>
      <c r="V422" s="5"/>
      <c r="W422" s="5"/>
      <c r="X422" s="5"/>
      <c r="Y422" s="5"/>
      <c r="Z422" s="5"/>
    </row>
    <row r="423" spans="1:26" ht="24.75" customHeight="1" x14ac:dyDescent="0.25">
      <c r="A423" s="5"/>
      <c r="B423" s="7"/>
      <c r="C423" s="7"/>
      <c r="D423" s="7"/>
      <c r="E423" s="7"/>
      <c r="F423" s="7"/>
      <c r="G423" s="7"/>
      <c r="H423" s="7"/>
      <c r="I423" s="7"/>
      <c r="J423" s="7"/>
      <c r="K423" s="7"/>
      <c r="L423" s="7"/>
      <c r="M423" s="7"/>
      <c r="N423" s="7"/>
      <c r="O423" s="7"/>
      <c r="P423" s="7"/>
      <c r="Q423" s="7"/>
      <c r="R423" s="7"/>
      <c r="S423" s="7"/>
      <c r="T423" s="7"/>
      <c r="U423" s="5"/>
      <c r="V423" s="5"/>
      <c r="W423" s="5"/>
      <c r="X423" s="5"/>
      <c r="Y423" s="5"/>
      <c r="Z423" s="5"/>
    </row>
    <row r="424" spans="1:26" ht="24.75" customHeight="1" x14ac:dyDescent="0.25">
      <c r="A424" s="5"/>
      <c r="B424" s="7"/>
      <c r="C424" s="7"/>
      <c r="D424" s="7"/>
      <c r="E424" s="7"/>
      <c r="F424" s="7"/>
      <c r="G424" s="7"/>
      <c r="H424" s="7"/>
      <c r="I424" s="7"/>
      <c r="J424" s="7"/>
      <c r="K424" s="7"/>
      <c r="L424" s="7"/>
      <c r="M424" s="7"/>
      <c r="N424" s="7"/>
      <c r="O424" s="7"/>
      <c r="P424" s="7"/>
      <c r="Q424" s="7"/>
      <c r="R424" s="7"/>
      <c r="S424" s="7"/>
      <c r="T424" s="7"/>
      <c r="U424" s="5"/>
      <c r="V424" s="5"/>
      <c r="W424" s="5"/>
      <c r="X424" s="5"/>
      <c r="Y424" s="5"/>
      <c r="Z424" s="5"/>
    </row>
    <row r="425" spans="1:26" ht="24.75" customHeight="1" x14ac:dyDescent="0.25">
      <c r="A425" s="5"/>
      <c r="B425" s="7"/>
      <c r="C425" s="7"/>
      <c r="D425" s="7"/>
      <c r="E425" s="7"/>
      <c r="F425" s="7"/>
      <c r="G425" s="7"/>
      <c r="H425" s="7"/>
      <c r="I425" s="7"/>
      <c r="J425" s="7"/>
      <c r="K425" s="7"/>
      <c r="L425" s="7"/>
      <c r="M425" s="7"/>
      <c r="N425" s="7"/>
      <c r="O425" s="7"/>
      <c r="P425" s="7"/>
      <c r="Q425" s="7"/>
      <c r="R425" s="7"/>
      <c r="S425" s="7"/>
      <c r="T425" s="7"/>
      <c r="U425" s="5"/>
      <c r="V425" s="5"/>
      <c r="W425" s="5"/>
      <c r="X425" s="5"/>
      <c r="Y425" s="5"/>
      <c r="Z425" s="5"/>
    </row>
    <row r="426" spans="1:26" ht="24.75" customHeight="1" x14ac:dyDescent="0.25">
      <c r="A426" s="5"/>
      <c r="B426" s="7"/>
      <c r="C426" s="7"/>
      <c r="D426" s="7"/>
      <c r="E426" s="7"/>
      <c r="F426" s="7"/>
      <c r="G426" s="7"/>
      <c r="H426" s="7"/>
      <c r="I426" s="7"/>
      <c r="J426" s="7"/>
      <c r="K426" s="7"/>
      <c r="L426" s="7"/>
      <c r="M426" s="7"/>
      <c r="N426" s="7"/>
      <c r="O426" s="7"/>
      <c r="P426" s="7"/>
      <c r="Q426" s="7"/>
      <c r="R426" s="7"/>
      <c r="S426" s="7"/>
      <c r="T426" s="7"/>
      <c r="U426" s="5"/>
      <c r="V426" s="5"/>
      <c r="W426" s="5"/>
      <c r="X426" s="5"/>
      <c r="Y426" s="5"/>
      <c r="Z426" s="5"/>
    </row>
    <row r="427" spans="1:26" ht="24.75" customHeight="1" x14ac:dyDescent="0.25">
      <c r="A427" s="5"/>
      <c r="B427" s="7"/>
      <c r="C427" s="7"/>
      <c r="D427" s="7"/>
      <c r="E427" s="7"/>
      <c r="F427" s="7"/>
      <c r="G427" s="7"/>
      <c r="H427" s="7"/>
      <c r="I427" s="7"/>
      <c r="J427" s="7"/>
      <c r="K427" s="7"/>
      <c r="L427" s="7"/>
      <c r="M427" s="7"/>
      <c r="N427" s="7"/>
      <c r="O427" s="7"/>
      <c r="P427" s="7"/>
      <c r="Q427" s="7"/>
      <c r="R427" s="7"/>
      <c r="S427" s="7"/>
      <c r="T427" s="7"/>
      <c r="U427" s="5"/>
      <c r="V427" s="5"/>
      <c r="W427" s="5"/>
      <c r="X427" s="5"/>
      <c r="Y427" s="5"/>
      <c r="Z427" s="5"/>
    </row>
    <row r="428" spans="1:26" ht="24.75" customHeight="1" x14ac:dyDescent="0.25">
      <c r="A428" s="5"/>
      <c r="B428" s="7"/>
      <c r="C428" s="7"/>
      <c r="D428" s="7"/>
      <c r="E428" s="7"/>
      <c r="F428" s="7"/>
      <c r="G428" s="7"/>
      <c r="H428" s="7"/>
      <c r="I428" s="7"/>
      <c r="J428" s="7"/>
      <c r="K428" s="7"/>
      <c r="L428" s="7"/>
      <c r="M428" s="7"/>
      <c r="N428" s="7"/>
      <c r="O428" s="7"/>
      <c r="P428" s="7"/>
      <c r="Q428" s="7"/>
      <c r="R428" s="7"/>
      <c r="S428" s="7"/>
      <c r="T428" s="7"/>
      <c r="U428" s="5"/>
      <c r="V428" s="5"/>
      <c r="W428" s="5"/>
      <c r="X428" s="5"/>
      <c r="Y428" s="5"/>
      <c r="Z428" s="5"/>
    </row>
    <row r="429" spans="1:26" ht="24.75" customHeight="1" x14ac:dyDescent="0.25">
      <c r="A429" s="5"/>
      <c r="B429" s="7"/>
      <c r="C429" s="7"/>
      <c r="D429" s="7"/>
      <c r="E429" s="7"/>
      <c r="F429" s="7"/>
      <c r="G429" s="7"/>
      <c r="H429" s="7"/>
      <c r="I429" s="7"/>
      <c r="J429" s="7"/>
      <c r="K429" s="7"/>
      <c r="L429" s="7"/>
      <c r="M429" s="7"/>
      <c r="N429" s="7"/>
      <c r="O429" s="7"/>
      <c r="P429" s="7"/>
      <c r="Q429" s="7"/>
      <c r="R429" s="7"/>
      <c r="S429" s="7"/>
      <c r="T429" s="7"/>
      <c r="U429" s="5"/>
      <c r="V429" s="5"/>
      <c r="W429" s="5"/>
      <c r="X429" s="5"/>
      <c r="Y429" s="5"/>
      <c r="Z429" s="5"/>
    </row>
    <row r="430" spans="1:26" ht="24.75" customHeight="1" x14ac:dyDescent="0.25">
      <c r="A430" s="5"/>
      <c r="B430" s="7"/>
      <c r="C430" s="7"/>
      <c r="D430" s="7"/>
      <c r="E430" s="7"/>
      <c r="F430" s="7"/>
      <c r="G430" s="7"/>
      <c r="H430" s="7"/>
      <c r="I430" s="7"/>
      <c r="J430" s="7"/>
      <c r="K430" s="7"/>
      <c r="L430" s="7"/>
      <c r="M430" s="7"/>
      <c r="N430" s="7"/>
      <c r="O430" s="7"/>
      <c r="P430" s="7"/>
      <c r="Q430" s="7"/>
      <c r="R430" s="7"/>
      <c r="S430" s="7"/>
      <c r="T430" s="7"/>
      <c r="U430" s="5"/>
      <c r="V430" s="5"/>
      <c r="W430" s="5"/>
      <c r="X430" s="5"/>
      <c r="Y430" s="5"/>
      <c r="Z430" s="5"/>
    </row>
    <row r="431" spans="1:26" ht="24.75" customHeight="1" x14ac:dyDescent="0.25">
      <c r="A431" s="5"/>
      <c r="B431" s="7"/>
      <c r="C431" s="7"/>
      <c r="D431" s="7"/>
      <c r="E431" s="7"/>
      <c r="F431" s="7"/>
      <c r="G431" s="7"/>
      <c r="H431" s="7"/>
      <c r="I431" s="7"/>
      <c r="J431" s="7"/>
      <c r="K431" s="7"/>
      <c r="L431" s="7"/>
      <c r="M431" s="7"/>
      <c r="N431" s="7"/>
      <c r="O431" s="7"/>
      <c r="P431" s="7"/>
      <c r="Q431" s="7"/>
      <c r="R431" s="7"/>
      <c r="S431" s="7"/>
      <c r="T431" s="7"/>
      <c r="U431" s="5"/>
      <c r="V431" s="5"/>
      <c r="W431" s="5"/>
      <c r="X431" s="5"/>
      <c r="Y431" s="5"/>
      <c r="Z431" s="5"/>
    </row>
    <row r="432" spans="1:26" ht="24.75" customHeight="1" x14ac:dyDescent="0.25">
      <c r="A432" s="5"/>
      <c r="B432" s="7"/>
      <c r="C432" s="7"/>
      <c r="D432" s="7"/>
      <c r="E432" s="7"/>
      <c r="F432" s="7"/>
      <c r="G432" s="7"/>
      <c r="H432" s="7"/>
      <c r="I432" s="7"/>
      <c r="J432" s="7"/>
      <c r="K432" s="7"/>
      <c r="L432" s="7"/>
      <c r="M432" s="7"/>
      <c r="N432" s="7"/>
      <c r="O432" s="7"/>
      <c r="P432" s="7"/>
      <c r="Q432" s="7"/>
      <c r="R432" s="7"/>
      <c r="S432" s="7"/>
      <c r="T432" s="7"/>
      <c r="U432" s="5"/>
      <c r="V432" s="5"/>
      <c r="W432" s="5"/>
      <c r="X432" s="5"/>
      <c r="Y432" s="5"/>
      <c r="Z432" s="5"/>
    </row>
    <row r="433" spans="1:26" ht="24.75" customHeight="1" x14ac:dyDescent="0.25">
      <c r="A433" s="5"/>
      <c r="B433" s="7"/>
      <c r="C433" s="7"/>
      <c r="D433" s="7"/>
      <c r="E433" s="7"/>
      <c r="F433" s="7"/>
      <c r="G433" s="7"/>
      <c r="H433" s="7"/>
      <c r="I433" s="7"/>
      <c r="J433" s="7"/>
      <c r="K433" s="7"/>
      <c r="L433" s="7"/>
      <c r="M433" s="7"/>
      <c r="N433" s="7"/>
      <c r="O433" s="7"/>
      <c r="P433" s="7"/>
      <c r="Q433" s="7"/>
      <c r="R433" s="7"/>
      <c r="S433" s="7"/>
      <c r="T433" s="7"/>
      <c r="U433" s="5"/>
      <c r="V433" s="5"/>
      <c r="W433" s="5"/>
      <c r="X433" s="5"/>
      <c r="Y433" s="5"/>
      <c r="Z433" s="5"/>
    </row>
    <row r="434" spans="1:26" ht="24.75" customHeight="1" x14ac:dyDescent="0.25">
      <c r="A434" s="5"/>
      <c r="B434" s="7"/>
      <c r="C434" s="7"/>
      <c r="D434" s="7"/>
      <c r="E434" s="7"/>
      <c r="F434" s="7"/>
      <c r="G434" s="7"/>
      <c r="H434" s="7"/>
      <c r="I434" s="7"/>
      <c r="J434" s="7"/>
      <c r="K434" s="7"/>
      <c r="L434" s="7"/>
      <c r="M434" s="7"/>
      <c r="N434" s="7"/>
      <c r="O434" s="7"/>
      <c r="P434" s="7"/>
      <c r="Q434" s="7"/>
      <c r="R434" s="7"/>
      <c r="S434" s="7"/>
      <c r="T434" s="7"/>
      <c r="U434" s="5"/>
      <c r="V434" s="5"/>
      <c r="W434" s="5"/>
      <c r="X434" s="5"/>
      <c r="Y434" s="5"/>
      <c r="Z434" s="5"/>
    </row>
    <row r="435" spans="1:26" ht="24.75" customHeight="1" x14ac:dyDescent="0.25">
      <c r="A435" s="5"/>
      <c r="B435" s="7"/>
      <c r="C435" s="7"/>
      <c r="D435" s="7"/>
      <c r="E435" s="7"/>
      <c r="F435" s="7"/>
      <c r="G435" s="7"/>
      <c r="H435" s="7"/>
      <c r="I435" s="7"/>
      <c r="J435" s="7"/>
      <c r="K435" s="7"/>
      <c r="L435" s="7"/>
      <c r="M435" s="7"/>
      <c r="N435" s="7"/>
      <c r="O435" s="7"/>
      <c r="P435" s="7"/>
      <c r="Q435" s="7"/>
      <c r="R435" s="7"/>
      <c r="S435" s="7"/>
      <c r="T435" s="7"/>
      <c r="U435" s="5"/>
      <c r="V435" s="5"/>
      <c r="W435" s="5"/>
      <c r="X435" s="5"/>
      <c r="Y435" s="5"/>
      <c r="Z435" s="5"/>
    </row>
    <row r="436" spans="1:26" ht="24.75" customHeight="1" x14ac:dyDescent="0.25">
      <c r="A436" s="5"/>
      <c r="B436" s="7"/>
      <c r="C436" s="7"/>
      <c r="D436" s="7"/>
      <c r="E436" s="7"/>
      <c r="F436" s="7"/>
      <c r="G436" s="7"/>
      <c r="H436" s="7"/>
      <c r="I436" s="7"/>
      <c r="J436" s="7"/>
      <c r="K436" s="7"/>
      <c r="L436" s="7"/>
      <c r="M436" s="7"/>
      <c r="N436" s="7"/>
      <c r="O436" s="7"/>
      <c r="P436" s="7"/>
      <c r="Q436" s="7"/>
      <c r="R436" s="7"/>
      <c r="S436" s="7"/>
      <c r="T436" s="7"/>
      <c r="U436" s="5"/>
      <c r="V436" s="5"/>
      <c r="W436" s="5"/>
      <c r="X436" s="5"/>
      <c r="Y436" s="5"/>
      <c r="Z436" s="5"/>
    </row>
    <row r="437" spans="1:26" ht="24.75" customHeight="1" x14ac:dyDescent="0.25">
      <c r="A437" s="5"/>
      <c r="B437" s="7"/>
      <c r="C437" s="7"/>
      <c r="D437" s="7"/>
      <c r="E437" s="7"/>
      <c r="F437" s="7"/>
      <c r="G437" s="7"/>
      <c r="H437" s="7"/>
      <c r="I437" s="7"/>
      <c r="J437" s="7"/>
      <c r="K437" s="7"/>
      <c r="L437" s="7"/>
      <c r="M437" s="7"/>
      <c r="N437" s="7"/>
      <c r="O437" s="7"/>
      <c r="P437" s="7"/>
      <c r="Q437" s="7"/>
      <c r="R437" s="7"/>
      <c r="S437" s="7"/>
      <c r="T437" s="7"/>
      <c r="U437" s="5"/>
      <c r="V437" s="5"/>
      <c r="W437" s="5"/>
      <c r="X437" s="5"/>
      <c r="Y437" s="5"/>
      <c r="Z437" s="5"/>
    </row>
    <row r="438" spans="1:26" ht="24.75" customHeight="1" x14ac:dyDescent="0.25">
      <c r="A438" s="5"/>
      <c r="B438" s="7"/>
      <c r="C438" s="7"/>
      <c r="D438" s="7"/>
      <c r="E438" s="7"/>
      <c r="F438" s="7"/>
      <c r="G438" s="7"/>
      <c r="H438" s="7"/>
      <c r="I438" s="7"/>
      <c r="J438" s="7"/>
      <c r="K438" s="7"/>
      <c r="L438" s="7"/>
      <c r="M438" s="7"/>
      <c r="N438" s="7"/>
      <c r="O438" s="7"/>
      <c r="P438" s="7"/>
      <c r="Q438" s="7"/>
      <c r="R438" s="7"/>
      <c r="S438" s="7"/>
      <c r="T438" s="7"/>
      <c r="U438" s="5"/>
      <c r="V438" s="5"/>
      <c r="W438" s="5"/>
      <c r="X438" s="5"/>
      <c r="Y438" s="5"/>
      <c r="Z438" s="5"/>
    </row>
    <row r="439" spans="1:26" ht="24.75" customHeight="1" x14ac:dyDescent="0.25">
      <c r="A439" s="5"/>
      <c r="B439" s="7"/>
      <c r="C439" s="7"/>
      <c r="D439" s="7"/>
      <c r="E439" s="7"/>
      <c r="F439" s="7"/>
      <c r="G439" s="7"/>
      <c r="H439" s="7"/>
      <c r="I439" s="7"/>
      <c r="J439" s="7"/>
      <c r="K439" s="7"/>
      <c r="L439" s="7"/>
      <c r="M439" s="7"/>
      <c r="N439" s="7"/>
      <c r="O439" s="7"/>
      <c r="P439" s="7"/>
      <c r="Q439" s="7"/>
      <c r="R439" s="7"/>
      <c r="S439" s="7"/>
      <c r="T439" s="7"/>
      <c r="U439" s="5"/>
      <c r="V439" s="5"/>
      <c r="W439" s="5"/>
      <c r="X439" s="5"/>
      <c r="Y439" s="5"/>
      <c r="Z439" s="5"/>
    </row>
    <row r="440" spans="1:26" ht="24.75" customHeight="1" x14ac:dyDescent="0.25">
      <c r="A440" s="5"/>
      <c r="B440" s="7"/>
      <c r="C440" s="7"/>
      <c r="D440" s="7"/>
      <c r="E440" s="7"/>
      <c r="F440" s="7"/>
      <c r="G440" s="7"/>
      <c r="H440" s="7"/>
      <c r="I440" s="7"/>
      <c r="J440" s="7"/>
      <c r="K440" s="7"/>
      <c r="L440" s="7"/>
      <c r="M440" s="7"/>
      <c r="N440" s="7"/>
      <c r="O440" s="7"/>
      <c r="P440" s="7"/>
      <c r="Q440" s="7"/>
      <c r="R440" s="7"/>
      <c r="S440" s="7"/>
      <c r="T440" s="7"/>
      <c r="U440" s="5"/>
      <c r="V440" s="5"/>
      <c r="W440" s="5"/>
      <c r="X440" s="5"/>
      <c r="Y440" s="5"/>
      <c r="Z440" s="5"/>
    </row>
    <row r="441" spans="1:26" ht="24.75" customHeight="1" x14ac:dyDescent="0.25">
      <c r="A441" s="5"/>
      <c r="B441" s="7"/>
      <c r="C441" s="7"/>
      <c r="D441" s="7"/>
      <c r="E441" s="7"/>
      <c r="F441" s="7"/>
      <c r="G441" s="7"/>
      <c r="H441" s="7"/>
      <c r="I441" s="7"/>
      <c r="J441" s="7"/>
      <c r="K441" s="7"/>
      <c r="L441" s="7"/>
      <c r="M441" s="7"/>
      <c r="N441" s="7"/>
      <c r="O441" s="7"/>
      <c r="P441" s="7"/>
      <c r="Q441" s="7"/>
      <c r="R441" s="7"/>
      <c r="S441" s="7"/>
      <c r="T441" s="7"/>
      <c r="U441" s="5"/>
      <c r="V441" s="5"/>
      <c r="W441" s="5"/>
      <c r="X441" s="5"/>
      <c r="Y441" s="5"/>
      <c r="Z441" s="5"/>
    </row>
    <row r="442" spans="1:26" ht="24.75" customHeight="1" x14ac:dyDescent="0.25">
      <c r="A442" s="5"/>
      <c r="B442" s="7"/>
      <c r="C442" s="7"/>
      <c r="D442" s="7"/>
      <c r="E442" s="7"/>
      <c r="F442" s="7"/>
      <c r="G442" s="7"/>
      <c r="H442" s="7"/>
      <c r="I442" s="7"/>
      <c r="J442" s="7"/>
      <c r="K442" s="7"/>
      <c r="L442" s="7"/>
      <c r="M442" s="7"/>
      <c r="N442" s="7"/>
      <c r="O442" s="7"/>
      <c r="P442" s="7"/>
      <c r="Q442" s="7"/>
      <c r="R442" s="7"/>
      <c r="S442" s="7"/>
      <c r="T442" s="7"/>
      <c r="U442" s="5"/>
      <c r="V442" s="5"/>
      <c r="W442" s="5"/>
      <c r="X442" s="5"/>
      <c r="Y442" s="5"/>
      <c r="Z442" s="5"/>
    </row>
    <row r="443" spans="1:26" ht="24.75" customHeight="1" x14ac:dyDescent="0.25">
      <c r="A443" s="5"/>
      <c r="B443" s="7"/>
      <c r="C443" s="7"/>
      <c r="D443" s="7"/>
      <c r="E443" s="7"/>
      <c r="F443" s="7"/>
      <c r="G443" s="7"/>
      <c r="H443" s="7"/>
      <c r="I443" s="7"/>
      <c r="J443" s="7"/>
      <c r="K443" s="7"/>
      <c r="L443" s="7"/>
      <c r="M443" s="7"/>
      <c r="N443" s="7"/>
      <c r="O443" s="7"/>
      <c r="P443" s="7"/>
      <c r="Q443" s="7"/>
      <c r="R443" s="7"/>
      <c r="S443" s="7"/>
      <c r="T443" s="7"/>
      <c r="U443" s="5"/>
      <c r="V443" s="5"/>
      <c r="W443" s="5"/>
      <c r="X443" s="5"/>
      <c r="Y443" s="5"/>
      <c r="Z443" s="5"/>
    </row>
    <row r="444" spans="1:26" ht="24.75" customHeight="1" x14ac:dyDescent="0.25">
      <c r="A444" s="5"/>
      <c r="B444" s="7"/>
      <c r="C444" s="7"/>
      <c r="D444" s="7"/>
      <c r="E444" s="7"/>
      <c r="F444" s="7"/>
      <c r="G444" s="7"/>
      <c r="H444" s="7"/>
      <c r="I444" s="7"/>
      <c r="J444" s="7"/>
      <c r="K444" s="7"/>
      <c r="L444" s="7"/>
      <c r="M444" s="7"/>
      <c r="N444" s="7"/>
      <c r="O444" s="7"/>
      <c r="P444" s="7"/>
      <c r="Q444" s="7"/>
      <c r="R444" s="7"/>
      <c r="S444" s="7"/>
      <c r="T444" s="7"/>
      <c r="U444" s="5"/>
      <c r="V444" s="5"/>
      <c r="W444" s="5"/>
      <c r="X444" s="5"/>
      <c r="Y444" s="5"/>
      <c r="Z444" s="5"/>
    </row>
    <row r="445" spans="1:26" ht="24.75" customHeight="1" x14ac:dyDescent="0.25">
      <c r="A445" s="5"/>
      <c r="B445" s="7"/>
      <c r="C445" s="7"/>
      <c r="D445" s="7"/>
      <c r="E445" s="7"/>
      <c r="F445" s="7"/>
      <c r="G445" s="7"/>
      <c r="H445" s="7"/>
      <c r="I445" s="7"/>
      <c r="J445" s="7"/>
      <c r="K445" s="7"/>
      <c r="L445" s="7"/>
      <c r="M445" s="7"/>
      <c r="N445" s="7"/>
      <c r="O445" s="7"/>
      <c r="P445" s="7"/>
      <c r="Q445" s="7"/>
      <c r="R445" s="7"/>
      <c r="S445" s="7"/>
      <c r="T445" s="7"/>
      <c r="U445" s="5"/>
      <c r="V445" s="5"/>
      <c r="W445" s="5"/>
      <c r="X445" s="5"/>
      <c r="Y445" s="5"/>
      <c r="Z445" s="5"/>
    </row>
    <row r="446" spans="1:26" ht="24.75" customHeight="1" x14ac:dyDescent="0.25">
      <c r="A446" s="5"/>
      <c r="B446" s="7"/>
      <c r="C446" s="7"/>
      <c r="D446" s="7"/>
      <c r="E446" s="7"/>
      <c r="F446" s="7"/>
      <c r="G446" s="7"/>
      <c r="H446" s="7"/>
      <c r="I446" s="7"/>
      <c r="J446" s="7"/>
      <c r="K446" s="7"/>
      <c r="L446" s="7"/>
      <c r="M446" s="7"/>
      <c r="N446" s="7"/>
      <c r="O446" s="7"/>
      <c r="P446" s="7"/>
      <c r="Q446" s="7"/>
      <c r="R446" s="7"/>
      <c r="S446" s="7"/>
      <c r="T446" s="7"/>
      <c r="U446" s="5"/>
      <c r="V446" s="5"/>
      <c r="W446" s="5"/>
      <c r="X446" s="5"/>
      <c r="Y446" s="5"/>
      <c r="Z446" s="5"/>
    </row>
    <row r="447" spans="1:26" ht="24.75" customHeight="1" x14ac:dyDescent="0.25">
      <c r="A447" s="5"/>
      <c r="B447" s="7"/>
      <c r="C447" s="7"/>
      <c r="D447" s="7"/>
      <c r="E447" s="7"/>
      <c r="F447" s="7"/>
      <c r="G447" s="7"/>
      <c r="H447" s="7"/>
      <c r="I447" s="7"/>
      <c r="J447" s="7"/>
      <c r="K447" s="7"/>
      <c r="L447" s="7"/>
      <c r="M447" s="7"/>
      <c r="N447" s="7"/>
      <c r="O447" s="7"/>
      <c r="P447" s="7"/>
      <c r="Q447" s="7"/>
      <c r="R447" s="7"/>
      <c r="S447" s="7"/>
      <c r="T447" s="7"/>
      <c r="U447" s="5"/>
      <c r="V447" s="5"/>
      <c r="W447" s="5"/>
      <c r="X447" s="5"/>
      <c r="Y447" s="5"/>
      <c r="Z447" s="5"/>
    </row>
    <row r="448" spans="1:26" ht="24.75" customHeight="1" x14ac:dyDescent="0.25">
      <c r="A448" s="5"/>
      <c r="B448" s="7"/>
      <c r="C448" s="7"/>
      <c r="D448" s="7"/>
      <c r="E448" s="7"/>
      <c r="F448" s="7"/>
      <c r="G448" s="7"/>
      <c r="H448" s="7"/>
      <c r="I448" s="7"/>
      <c r="J448" s="7"/>
      <c r="K448" s="7"/>
      <c r="L448" s="7"/>
      <c r="M448" s="7"/>
      <c r="N448" s="7"/>
      <c r="O448" s="7"/>
      <c r="P448" s="7"/>
      <c r="Q448" s="7"/>
      <c r="R448" s="7"/>
      <c r="S448" s="7"/>
      <c r="T448" s="7"/>
      <c r="U448" s="5"/>
      <c r="V448" s="5"/>
      <c r="W448" s="5"/>
      <c r="X448" s="5"/>
      <c r="Y448" s="5"/>
      <c r="Z448" s="5"/>
    </row>
    <row r="449" spans="1:26" ht="24.75" customHeight="1" x14ac:dyDescent="0.25">
      <c r="A449" s="5"/>
      <c r="B449" s="7"/>
      <c r="C449" s="7"/>
      <c r="D449" s="7"/>
      <c r="E449" s="7"/>
      <c r="F449" s="7"/>
      <c r="G449" s="7"/>
      <c r="H449" s="7"/>
      <c r="I449" s="7"/>
      <c r="J449" s="7"/>
      <c r="K449" s="7"/>
      <c r="L449" s="7"/>
      <c r="M449" s="7"/>
      <c r="N449" s="7"/>
      <c r="O449" s="7"/>
      <c r="P449" s="7"/>
      <c r="Q449" s="7"/>
      <c r="R449" s="7"/>
      <c r="S449" s="7"/>
      <c r="T449" s="7"/>
      <c r="U449" s="5"/>
      <c r="V449" s="5"/>
      <c r="W449" s="5"/>
      <c r="X449" s="5"/>
      <c r="Y449" s="5"/>
      <c r="Z449" s="5"/>
    </row>
    <row r="450" spans="1:26" ht="24.75" customHeight="1" x14ac:dyDescent="0.25">
      <c r="A450" s="5"/>
      <c r="B450" s="7"/>
      <c r="C450" s="7"/>
      <c r="D450" s="7"/>
      <c r="E450" s="7"/>
      <c r="F450" s="7"/>
      <c r="G450" s="7"/>
      <c r="H450" s="7"/>
      <c r="I450" s="7"/>
      <c r="J450" s="7"/>
      <c r="K450" s="7"/>
      <c r="L450" s="7"/>
      <c r="M450" s="7"/>
      <c r="N450" s="7"/>
      <c r="O450" s="7"/>
      <c r="P450" s="7"/>
      <c r="Q450" s="7"/>
      <c r="R450" s="7"/>
      <c r="S450" s="7"/>
      <c r="T450" s="7"/>
      <c r="U450" s="5"/>
      <c r="V450" s="5"/>
      <c r="W450" s="5"/>
      <c r="X450" s="5"/>
      <c r="Y450" s="5"/>
      <c r="Z450" s="5"/>
    </row>
    <row r="451" spans="1:26" ht="24.75" customHeight="1" x14ac:dyDescent="0.25">
      <c r="A451" s="5"/>
      <c r="B451" s="7"/>
      <c r="C451" s="7"/>
      <c r="D451" s="7"/>
      <c r="E451" s="7"/>
      <c r="F451" s="7"/>
      <c r="G451" s="7"/>
      <c r="H451" s="7"/>
      <c r="I451" s="7"/>
      <c r="J451" s="7"/>
      <c r="K451" s="7"/>
      <c r="L451" s="7"/>
      <c r="M451" s="7"/>
      <c r="N451" s="7"/>
      <c r="O451" s="7"/>
      <c r="P451" s="7"/>
      <c r="Q451" s="7"/>
      <c r="R451" s="7"/>
      <c r="S451" s="7"/>
      <c r="T451" s="7"/>
      <c r="U451" s="5"/>
      <c r="V451" s="5"/>
      <c r="W451" s="5"/>
      <c r="X451" s="5"/>
      <c r="Y451" s="5"/>
      <c r="Z451" s="5"/>
    </row>
    <row r="452" spans="1:26" ht="24.75" customHeight="1" x14ac:dyDescent="0.25">
      <c r="A452" s="5"/>
      <c r="B452" s="7"/>
      <c r="C452" s="7"/>
      <c r="D452" s="7"/>
      <c r="E452" s="7"/>
      <c r="F452" s="7"/>
      <c r="G452" s="7"/>
      <c r="H452" s="7"/>
      <c r="I452" s="7"/>
      <c r="J452" s="7"/>
      <c r="K452" s="7"/>
      <c r="L452" s="7"/>
      <c r="M452" s="7"/>
      <c r="N452" s="7"/>
      <c r="O452" s="7"/>
      <c r="P452" s="7"/>
      <c r="Q452" s="7"/>
      <c r="R452" s="7"/>
      <c r="S452" s="7"/>
      <c r="T452" s="7"/>
      <c r="U452" s="5"/>
      <c r="V452" s="5"/>
      <c r="W452" s="5"/>
      <c r="X452" s="5"/>
      <c r="Y452" s="5"/>
      <c r="Z452" s="5"/>
    </row>
    <row r="453" spans="1:26" ht="24.75" customHeight="1" x14ac:dyDescent="0.25">
      <c r="A453" s="5"/>
      <c r="B453" s="7"/>
      <c r="C453" s="7"/>
      <c r="D453" s="7"/>
      <c r="E453" s="7"/>
      <c r="F453" s="7"/>
      <c r="G453" s="7"/>
      <c r="H453" s="7"/>
      <c r="I453" s="7"/>
      <c r="J453" s="7"/>
      <c r="K453" s="7"/>
      <c r="L453" s="7"/>
      <c r="M453" s="7"/>
      <c r="N453" s="7"/>
      <c r="O453" s="7"/>
      <c r="P453" s="7"/>
      <c r="Q453" s="7"/>
      <c r="R453" s="7"/>
      <c r="S453" s="7"/>
      <c r="T453" s="7"/>
      <c r="U453" s="5"/>
      <c r="V453" s="5"/>
      <c r="W453" s="5"/>
      <c r="X453" s="5"/>
      <c r="Y453" s="5"/>
      <c r="Z453" s="5"/>
    </row>
    <row r="454" spans="1:26" ht="24.75" customHeight="1" x14ac:dyDescent="0.25">
      <c r="A454" s="5"/>
      <c r="B454" s="7"/>
      <c r="C454" s="7"/>
      <c r="D454" s="7"/>
      <c r="E454" s="7"/>
      <c r="F454" s="7"/>
      <c r="G454" s="7"/>
      <c r="H454" s="7"/>
      <c r="I454" s="7"/>
      <c r="J454" s="7"/>
      <c r="K454" s="7"/>
      <c r="L454" s="7"/>
      <c r="M454" s="7"/>
      <c r="N454" s="7"/>
      <c r="O454" s="7"/>
      <c r="P454" s="7"/>
      <c r="Q454" s="7"/>
      <c r="R454" s="7"/>
      <c r="S454" s="7"/>
      <c r="T454" s="7"/>
      <c r="U454" s="5"/>
      <c r="V454" s="5"/>
      <c r="W454" s="5"/>
      <c r="X454" s="5"/>
      <c r="Y454" s="5"/>
      <c r="Z454" s="5"/>
    </row>
    <row r="455" spans="1:26" ht="24.75" customHeight="1" x14ac:dyDescent="0.25">
      <c r="A455" s="5"/>
      <c r="B455" s="7"/>
      <c r="C455" s="7"/>
      <c r="D455" s="7"/>
      <c r="E455" s="7"/>
      <c r="F455" s="7"/>
      <c r="G455" s="7"/>
      <c r="H455" s="7"/>
      <c r="I455" s="7"/>
      <c r="J455" s="7"/>
      <c r="K455" s="7"/>
      <c r="L455" s="7"/>
      <c r="M455" s="7"/>
      <c r="N455" s="7"/>
      <c r="O455" s="7"/>
      <c r="P455" s="7"/>
      <c r="Q455" s="7"/>
      <c r="R455" s="7"/>
      <c r="S455" s="7"/>
      <c r="T455" s="7"/>
      <c r="U455" s="5"/>
      <c r="V455" s="5"/>
      <c r="W455" s="5"/>
      <c r="X455" s="5"/>
      <c r="Y455" s="5"/>
      <c r="Z455" s="5"/>
    </row>
    <row r="456" spans="1:26" ht="24.75" customHeight="1" x14ac:dyDescent="0.25">
      <c r="A456" s="5"/>
      <c r="B456" s="7"/>
      <c r="C456" s="7"/>
      <c r="D456" s="7"/>
      <c r="E456" s="7"/>
      <c r="F456" s="7"/>
      <c r="G456" s="7"/>
      <c r="H456" s="7"/>
      <c r="I456" s="7"/>
      <c r="J456" s="7"/>
      <c r="K456" s="7"/>
      <c r="L456" s="7"/>
      <c r="M456" s="7"/>
      <c r="N456" s="7"/>
      <c r="O456" s="7"/>
      <c r="P456" s="7"/>
      <c r="Q456" s="7"/>
      <c r="R456" s="7"/>
      <c r="S456" s="7"/>
      <c r="T456" s="7"/>
      <c r="U456" s="5"/>
      <c r="V456" s="5"/>
      <c r="W456" s="5"/>
      <c r="X456" s="5"/>
      <c r="Y456" s="5"/>
      <c r="Z456" s="5"/>
    </row>
    <row r="457" spans="1:26" ht="24.75" customHeight="1" x14ac:dyDescent="0.25">
      <c r="A457" s="5"/>
      <c r="B457" s="7"/>
      <c r="C457" s="7"/>
      <c r="D457" s="7"/>
      <c r="E457" s="7"/>
      <c r="F457" s="7"/>
      <c r="G457" s="7"/>
      <c r="H457" s="7"/>
      <c r="I457" s="7"/>
      <c r="J457" s="7"/>
      <c r="K457" s="7"/>
      <c r="L457" s="7"/>
      <c r="M457" s="7"/>
      <c r="N457" s="7"/>
      <c r="O457" s="7"/>
      <c r="P457" s="7"/>
      <c r="Q457" s="7"/>
      <c r="R457" s="7"/>
      <c r="S457" s="7"/>
      <c r="T457" s="7"/>
      <c r="U457" s="5"/>
      <c r="V457" s="5"/>
      <c r="W457" s="5"/>
      <c r="X457" s="5"/>
      <c r="Y457" s="5"/>
      <c r="Z457" s="5"/>
    </row>
    <row r="458" spans="1:26" ht="24.75" customHeight="1" x14ac:dyDescent="0.25">
      <c r="A458" s="5"/>
      <c r="B458" s="7"/>
      <c r="C458" s="7"/>
      <c r="D458" s="7"/>
      <c r="E458" s="7"/>
      <c r="F458" s="7"/>
      <c r="G458" s="7"/>
      <c r="H458" s="7"/>
      <c r="I458" s="7"/>
      <c r="J458" s="7"/>
      <c r="K458" s="7"/>
      <c r="L458" s="7"/>
      <c r="M458" s="7"/>
      <c r="N458" s="7"/>
      <c r="O458" s="7"/>
      <c r="P458" s="7"/>
      <c r="Q458" s="7"/>
      <c r="R458" s="7"/>
      <c r="S458" s="7"/>
      <c r="T458" s="7"/>
      <c r="U458" s="5"/>
      <c r="V458" s="5"/>
      <c r="W458" s="5"/>
      <c r="X458" s="5"/>
      <c r="Y458" s="5"/>
      <c r="Z458" s="5"/>
    </row>
    <row r="459" spans="1:26" ht="24.75" customHeight="1" x14ac:dyDescent="0.25">
      <c r="A459" s="5"/>
      <c r="B459" s="7"/>
      <c r="C459" s="7"/>
      <c r="D459" s="7"/>
      <c r="E459" s="7"/>
      <c r="F459" s="7"/>
      <c r="G459" s="7"/>
      <c r="H459" s="7"/>
      <c r="I459" s="7"/>
      <c r="J459" s="7"/>
      <c r="K459" s="7"/>
      <c r="L459" s="7"/>
      <c r="M459" s="7"/>
      <c r="N459" s="7"/>
      <c r="O459" s="7"/>
      <c r="P459" s="7"/>
      <c r="Q459" s="7"/>
      <c r="R459" s="7"/>
      <c r="S459" s="7"/>
      <c r="T459" s="7"/>
      <c r="U459" s="5"/>
      <c r="V459" s="5"/>
      <c r="W459" s="5"/>
      <c r="X459" s="5"/>
      <c r="Y459" s="5"/>
      <c r="Z459" s="5"/>
    </row>
    <row r="460" spans="1:26" ht="24.75" customHeight="1" x14ac:dyDescent="0.25">
      <c r="A460" s="5"/>
      <c r="B460" s="7"/>
      <c r="C460" s="7"/>
      <c r="D460" s="7"/>
      <c r="E460" s="7"/>
      <c r="F460" s="7"/>
      <c r="G460" s="7"/>
      <c r="H460" s="7"/>
      <c r="I460" s="7"/>
      <c r="J460" s="7"/>
      <c r="K460" s="7"/>
      <c r="L460" s="7"/>
      <c r="M460" s="7"/>
      <c r="N460" s="7"/>
      <c r="O460" s="7"/>
      <c r="P460" s="7"/>
      <c r="Q460" s="7"/>
      <c r="R460" s="7"/>
      <c r="S460" s="7"/>
      <c r="T460" s="7"/>
      <c r="U460" s="5"/>
      <c r="V460" s="5"/>
      <c r="W460" s="5"/>
      <c r="X460" s="5"/>
      <c r="Y460" s="5"/>
      <c r="Z460" s="5"/>
    </row>
    <row r="461" spans="1:26" ht="24.75" customHeight="1" x14ac:dyDescent="0.25">
      <c r="A461" s="5"/>
      <c r="B461" s="7"/>
      <c r="C461" s="7"/>
      <c r="D461" s="7"/>
      <c r="E461" s="7"/>
      <c r="F461" s="7"/>
      <c r="G461" s="7"/>
      <c r="H461" s="7"/>
      <c r="I461" s="7"/>
      <c r="J461" s="7"/>
      <c r="K461" s="7"/>
      <c r="L461" s="7"/>
      <c r="M461" s="7"/>
      <c r="N461" s="7"/>
      <c r="O461" s="7"/>
      <c r="P461" s="7"/>
      <c r="Q461" s="7"/>
      <c r="R461" s="7"/>
      <c r="S461" s="7"/>
      <c r="T461" s="7"/>
      <c r="U461" s="5"/>
      <c r="V461" s="5"/>
      <c r="W461" s="5"/>
      <c r="X461" s="5"/>
      <c r="Y461" s="5"/>
      <c r="Z461" s="5"/>
    </row>
    <row r="462" spans="1:26" ht="24.75" customHeight="1" x14ac:dyDescent="0.25">
      <c r="A462" s="5"/>
      <c r="B462" s="7"/>
      <c r="C462" s="7"/>
      <c r="D462" s="7"/>
      <c r="E462" s="7"/>
      <c r="F462" s="7"/>
      <c r="G462" s="7"/>
      <c r="H462" s="7"/>
      <c r="I462" s="7"/>
      <c r="J462" s="7"/>
      <c r="K462" s="7"/>
      <c r="L462" s="7"/>
      <c r="M462" s="7"/>
      <c r="N462" s="7"/>
      <c r="O462" s="7"/>
      <c r="P462" s="7"/>
      <c r="Q462" s="7"/>
      <c r="R462" s="7"/>
      <c r="S462" s="7"/>
      <c r="T462" s="7"/>
      <c r="U462" s="5"/>
      <c r="V462" s="5"/>
      <c r="W462" s="5"/>
      <c r="X462" s="5"/>
      <c r="Y462" s="5"/>
      <c r="Z462" s="5"/>
    </row>
    <row r="463" spans="1:26" ht="24.75" customHeight="1" x14ac:dyDescent="0.25">
      <c r="A463" s="5"/>
      <c r="B463" s="7"/>
      <c r="C463" s="7"/>
      <c r="D463" s="7"/>
      <c r="E463" s="7"/>
      <c r="F463" s="7"/>
      <c r="G463" s="7"/>
      <c r="H463" s="7"/>
      <c r="I463" s="7"/>
      <c r="J463" s="7"/>
      <c r="K463" s="7"/>
      <c r="L463" s="7"/>
      <c r="M463" s="7"/>
      <c r="N463" s="7"/>
      <c r="O463" s="7"/>
      <c r="P463" s="7"/>
      <c r="Q463" s="7"/>
      <c r="R463" s="7"/>
      <c r="S463" s="7"/>
      <c r="T463" s="7"/>
      <c r="U463" s="5"/>
      <c r="V463" s="5"/>
      <c r="W463" s="5"/>
      <c r="X463" s="5"/>
      <c r="Y463" s="5"/>
      <c r="Z463" s="5"/>
    </row>
    <row r="464" spans="1:26" ht="24.75" customHeight="1" x14ac:dyDescent="0.25">
      <c r="A464" s="5"/>
      <c r="B464" s="7"/>
      <c r="C464" s="7"/>
      <c r="D464" s="7"/>
      <c r="E464" s="7"/>
      <c r="F464" s="7"/>
      <c r="G464" s="7"/>
      <c r="H464" s="7"/>
      <c r="I464" s="7"/>
      <c r="J464" s="7"/>
      <c r="K464" s="7"/>
      <c r="L464" s="7"/>
      <c r="M464" s="7"/>
      <c r="N464" s="7"/>
      <c r="O464" s="7"/>
      <c r="P464" s="7"/>
      <c r="Q464" s="7"/>
      <c r="R464" s="7"/>
      <c r="S464" s="7"/>
      <c r="T464" s="7"/>
      <c r="U464" s="5"/>
      <c r="V464" s="5"/>
      <c r="W464" s="5"/>
      <c r="X464" s="5"/>
      <c r="Y464" s="5"/>
      <c r="Z464" s="5"/>
    </row>
    <row r="465" spans="1:26" ht="24.75" customHeight="1" x14ac:dyDescent="0.25">
      <c r="A465" s="5"/>
      <c r="B465" s="7"/>
      <c r="C465" s="7"/>
      <c r="D465" s="7"/>
      <c r="E465" s="7"/>
      <c r="F465" s="7"/>
      <c r="G465" s="7"/>
      <c r="H465" s="7"/>
      <c r="I465" s="7"/>
      <c r="J465" s="7"/>
      <c r="K465" s="7"/>
      <c r="L465" s="7"/>
      <c r="M465" s="7"/>
      <c r="N465" s="7"/>
      <c r="O465" s="7"/>
      <c r="P465" s="7"/>
      <c r="Q465" s="7"/>
      <c r="R465" s="7"/>
      <c r="S465" s="7"/>
      <c r="T465" s="7"/>
      <c r="U465" s="5"/>
      <c r="V465" s="5"/>
      <c r="W465" s="5"/>
      <c r="X465" s="5"/>
      <c r="Y465" s="5"/>
      <c r="Z465" s="5"/>
    </row>
    <row r="466" spans="1:26" ht="24.75" customHeight="1" x14ac:dyDescent="0.25">
      <c r="A466" s="5"/>
      <c r="B466" s="7"/>
      <c r="C466" s="7"/>
      <c r="D466" s="7"/>
      <c r="E466" s="7"/>
      <c r="F466" s="7"/>
      <c r="G466" s="7"/>
      <c r="H466" s="7"/>
      <c r="I466" s="7"/>
      <c r="J466" s="7"/>
      <c r="K466" s="7"/>
      <c r="L466" s="7"/>
      <c r="M466" s="7"/>
      <c r="N466" s="7"/>
      <c r="O466" s="7"/>
      <c r="P466" s="7"/>
      <c r="Q466" s="7"/>
      <c r="R466" s="7"/>
      <c r="S466" s="7"/>
      <c r="T466" s="7"/>
      <c r="U466" s="5"/>
      <c r="V466" s="5"/>
      <c r="W466" s="5"/>
      <c r="X466" s="5"/>
      <c r="Y466" s="5"/>
      <c r="Z466" s="5"/>
    </row>
    <row r="467" spans="1:26" ht="24.75" customHeight="1" x14ac:dyDescent="0.25">
      <c r="A467" s="5"/>
      <c r="B467" s="7"/>
      <c r="C467" s="7"/>
      <c r="D467" s="7"/>
      <c r="E467" s="7"/>
      <c r="F467" s="7"/>
      <c r="G467" s="7"/>
      <c r="H467" s="7"/>
      <c r="I467" s="7"/>
      <c r="J467" s="7"/>
      <c r="K467" s="7"/>
      <c r="L467" s="7"/>
      <c r="M467" s="7"/>
      <c r="N467" s="7"/>
      <c r="O467" s="7"/>
      <c r="P467" s="7"/>
      <c r="Q467" s="7"/>
      <c r="R467" s="7"/>
      <c r="S467" s="7"/>
      <c r="T467" s="7"/>
      <c r="U467" s="5"/>
      <c r="V467" s="5"/>
      <c r="W467" s="5"/>
      <c r="X467" s="5"/>
      <c r="Y467" s="5"/>
      <c r="Z467" s="5"/>
    </row>
    <row r="468" spans="1:26" ht="24.75" customHeight="1" x14ac:dyDescent="0.25">
      <c r="A468" s="5"/>
      <c r="B468" s="7"/>
      <c r="C468" s="7"/>
      <c r="D468" s="7"/>
      <c r="E468" s="7"/>
      <c r="F468" s="7"/>
      <c r="G468" s="7"/>
      <c r="H468" s="7"/>
      <c r="I468" s="7"/>
      <c r="J468" s="7"/>
      <c r="K468" s="7"/>
      <c r="L468" s="7"/>
      <c r="M468" s="7"/>
      <c r="N468" s="7"/>
      <c r="O468" s="7"/>
      <c r="P468" s="7"/>
      <c r="Q468" s="7"/>
      <c r="R468" s="7"/>
      <c r="S468" s="7"/>
      <c r="T468" s="7"/>
      <c r="U468" s="5"/>
      <c r="V468" s="5"/>
      <c r="W468" s="5"/>
      <c r="X468" s="5"/>
      <c r="Y468" s="5"/>
      <c r="Z468" s="5"/>
    </row>
    <row r="469" spans="1:26" ht="24.75" customHeight="1" x14ac:dyDescent="0.25">
      <c r="A469" s="5"/>
      <c r="B469" s="7"/>
      <c r="C469" s="7"/>
      <c r="D469" s="7"/>
      <c r="E469" s="7"/>
      <c r="F469" s="7"/>
      <c r="G469" s="7"/>
      <c r="H469" s="7"/>
      <c r="I469" s="7"/>
      <c r="J469" s="7"/>
      <c r="K469" s="7"/>
      <c r="L469" s="7"/>
      <c r="M469" s="7"/>
      <c r="N469" s="7"/>
      <c r="O469" s="7"/>
      <c r="P469" s="7"/>
      <c r="Q469" s="7"/>
      <c r="R469" s="7"/>
      <c r="S469" s="7"/>
      <c r="T469" s="7"/>
      <c r="U469" s="5"/>
      <c r="V469" s="5"/>
      <c r="W469" s="5"/>
      <c r="X469" s="5"/>
      <c r="Y469" s="5"/>
      <c r="Z469" s="5"/>
    </row>
    <row r="470" spans="1:26" ht="24.75" customHeight="1" x14ac:dyDescent="0.25">
      <c r="A470" s="5"/>
      <c r="B470" s="7"/>
      <c r="C470" s="7"/>
      <c r="D470" s="7"/>
      <c r="E470" s="7"/>
      <c r="F470" s="7"/>
      <c r="G470" s="7"/>
      <c r="H470" s="7"/>
      <c r="I470" s="7"/>
      <c r="J470" s="7"/>
      <c r="K470" s="7"/>
      <c r="L470" s="7"/>
      <c r="M470" s="7"/>
      <c r="N470" s="7"/>
      <c r="O470" s="7"/>
      <c r="P470" s="7"/>
      <c r="Q470" s="7"/>
      <c r="R470" s="7"/>
      <c r="S470" s="7"/>
      <c r="T470" s="7"/>
      <c r="U470" s="5"/>
      <c r="V470" s="5"/>
      <c r="W470" s="5"/>
      <c r="X470" s="5"/>
      <c r="Y470" s="5"/>
      <c r="Z470" s="5"/>
    </row>
    <row r="471" spans="1:26" ht="24.75" customHeight="1" x14ac:dyDescent="0.25">
      <c r="A471" s="5"/>
      <c r="B471" s="7"/>
      <c r="C471" s="7"/>
      <c r="D471" s="7"/>
      <c r="E471" s="7"/>
      <c r="F471" s="7"/>
      <c r="G471" s="7"/>
      <c r="H471" s="7"/>
      <c r="I471" s="7"/>
      <c r="J471" s="7"/>
      <c r="K471" s="7"/>
      <c r="L471" s="7"/>
      <c r="M471" s="7"/>
      <c r="N471" s="7"/>
      <c r="O471" s="7"/>
      <c r="P471" s="7"/>
      <c r="Q471" s="7"/>
      <c r="R471" s="7"/>
      <c r="S471" s="7"/>
      <c r="T471" s="7"/>
      <c r="U471" s="5"/>
      <c r="V471" s="5"/>
      <c r="W471" s="5"/>
      <c r="X471" s="5"/>
      <c r="Y471" s="5"/>
      <c r="Z471" s="5"/>
    </row>
    <row r="472" spans="1:26" ht="24.75" customHeight="1" x14ac:dyDescent="0.25">
      <c r="A472" s="5"/>
      <c r="B472" s="7"/>
      <c r="C472" s="7"/>
      <c r="D472" s="7"/>
      <c r="E472" s="7"/>
      <c r="F472" s="7"/>
      <c r="G472" s="7"/>
      <c r="H472" s="7"/>
      <c r="I472" s="7"/>
      <c r="J472" s="7"/>
      <c r="K472" s="7"/>
      <c r="L472" s="7"/>
      <c r="M472" s="7"/>
      <c r="N472" s="7"/>
      <c r="O472" s="7"/>
      <c r="P472" s="7"/>
      <c r="Q472" s="7"/>
      <c r="R472" s="7"/>
      <c r="S472" s="7"/>
      <c r="T472" s="7"/>
      <c r="U472" s="5"/>
      <c r="V472" s="5"/>
      <c r="W472" s="5"/>
      <c r="X472" s="5"/>
      <c r="Y472" s="5"/>
      <c r="Z472" s="5"/>
    </row>
    <row r="473" spans="1:26" ht="24.75" customHeight="1" x14ac:dyDescent="0.25">
      <c r="A473" s="5"/>
      <c r="B473" s="7"/>
      <c r="C473" s="7"/>
      <c r="D473" s="7"/>
      <c r="E473" s="7"/>
      <c r="F473" s="7"/>
      <c r="G473" s="7"/>
      <c r="H473" s="7"/>
      <c r="I473" s="7"/>
      <c r="J473" s="7"/>
      <c r="K473" s="7"/>
      <c r="L473" s="7"/>
      <c r="M473" s="7"/>
      <c r="N473" s="7"/>
      <c r="O473" s="7"/>
      <c r="P473" s="7"/>
      <c r="Q473" s="7"/>
      <c r="R473" s="7"/>
      <c r="S473" s="7"/>
      <c r="T473" s="7"/>
      <c r="U473" s="5"/>
      <c r="V473" s="5"/>
      <c r="W473" s="5"/>
      <c r="X473" s="5"/>
      <c r="Y473" s="5"/>
      <c r="Z473" s="5"/>
    </row>
    <row r="474" spans="1:26" ht="24.75" customHeight="1" x14ac:dyDescent="0.25">
      <c r="A474" s="5"/>
      <c r="B474" s="7"/>
      <c r="C474" s="7"/>
      <c r="D474" s="7"/>
      <c r="E474" s="7"/>
      <c r="F474" s="7"/>
      <c r="G474" s="7"/>
      <c r="H474" s="7"/>
      <c r="I474" s="7"/>
      <c r="J474" s="7"/>
      <c r="K474" s="7"/>
      <c r="L474" s="7"/>
      <c r="M474" s="7"/>
      <c r="N474" s="7"/>
      <c r="O474" s="7"/>
      <c r="P474" s="7"/>
      <c r="Q474" s="7"/>
      <c r="R474" s="7"/>
      <c r="S474" s="7"/>
      <c r="T474" s="7"/>
      <c r="U474" s="5"/>
      <c r="V474" s="5"/>
      <c r="W474" s="5"/>
      <c r="X474" s="5"/>
      <c r="Y474" s="5"/>
      <c r="Z474" s="5"/>
    </row>
    <row r="475" spans="1:26" ht="24.75" customHeight="1" x14ac:dyDescent="0.25">
      <c r="A475" s="5"/>
      <c r="B475" s="7"/>
      <c r="C475" s="7"/>
      <c r="D475" s="7"/>
      <c r="E475" s="7"/>
      <c r="F475" s="7"/>
      <c r="G475" s="7"/>
      <c r="H475" s="7"/>
      <c r="I475" s="7"/>
      <c r="J475" s="7"/>
      <c r="K475" s="7"/>
      <c r="L475" s="7"/>
      <c r="M475" s="7"/>
      <c r="N475" s="7"/>
      <c r="O475" s="7"/>
      <c r="P475" s="7"/>
      <c r="Q475" s="7"/>
      <c r="R475" s="7"/>
      <c r="S475" s="7"/>
      <c r="T475" s="7"/>
      <c r="U475" s="5"/>
      <c r="V475" s="5"/>
      <c r="W475" s="5"/>
      <c r="X475" s="5"/>
      <c r="Y475" s="5"/>
      <c r="Z475" s="5"/>
    </row>
    <row r="476" spans="1:26" ht="24.75" customHeight="1" x14ac:dyDescent="0.25">
      <c r="A476" s="5"/>
      <c r="B476" s="7"/>
      <c r="C476" s="7"/>
      <c r="D476" s="7"/>
      <c r="E476" s="7"/>
      <c r="F476" s="7"/>
      <c r="G476" s="7"/>
      <c r="H476" s="7"/>
      <c r="I476" s="7"/>
      <c r="J476" s="7"/>
      <c r="K476" s="7"/>
      <c r="L476" s="7"/>
      <c r="M476" s="7"/>
      <c r="N476" s="7"/>
      <c r="O476" s="7"/>
      <c r="P476" s="7"/>
      <c r="Q476" s="7"/>
      <c r="R476" s="7"/>
      <c r="S476" s="7"/>
      <c r="T476" s="7"/>
      <c r="U476" s="5"/>
      <c r="V476" s="5"/>
      <c r="W476" s="5"/>
      <c r="X476" s="5"/>
      <c r="Y476" s="5"/>
      <c r="Z476" s="5"/>
    </row>
    <row r="477" spans="1:26" ht="24.75" customHeight="1" x14ac:dyDescent="0.25">
      <c r="A477" s="5"/>
      <c r="B477" s="7"/>
      <c r="C477" s="7"/>
      <c r="D477" s="7"/>
      <c r="E477" s="7"/>
      <c r="F477" s="7"/>
      <c r="G477" s="7"/>
      <c r="H477" s="7"/>
      <c r="I477" s="7"/>
      <c r="J477" s="7"/>
      <c r="K477" s="7"/>
      <c r="L477" s="7"/>
      <c r="M477" s="7"/>
      <c r="N477" s="7"/>
      <c r="O477" s="7"/>
      <c r="P477" s="7"/>
      <c r="Q477" s="7"/>
      <c r="R477" s="7"/>
      <c r="S477" s="7"/>
      <c r="T477" s="7"/>
      <c r="U477" s="5"/>
      <c r="V477" s="5"/>
      <c r="W477" s="5"/>
      <c r="X477" s="5"/>
      <c r="Y477" s="5"/>
      <c r="Z477" s="5"/>
    </row>
    <row r="478" spans="1:26" ht="24.75" customHeight="1" x14ac:dyDescent="0.25">
      <c r="A478" s="5"/>
      <c r="B478" s="7"/>
      <c r="C478" s="7"/>
      <c r="D478" s="7"/>
      <c r="E478" s="7"/>
      <c r="F478" s="7"/>
      <c r="G478" s="7"/>
      <c r="H478" s="7"/>
      <c r="I478" s="7"/>
      <c r="J478" s="7"/>
      <c r="K478" s="7"/>
      <c r="L478" s="7"/>
      <c r="M478" s="7"/>
      <c r="N478" s="7"/>
      <c r="O478" s="7"/>
      <c r="P478" s="7"/>
      <c r="Q478" s="7"/>
      <c r="R478" s="7"/>
      <c r="S478" s="7"/>
      <c r="T478" s="7"/>
      <c r="U478" s="5"/>
      <c r="V478" s="5"/>
      <c r="W478" s="5"/>
      <c r="X478" s="5"/>
      <c r="Y478" s="5"/>
      <c r="Z478" s="5"/>
    </row>
    <row r="479" spans="1:26" ht="15.75" customHeight="1" x14ac:dyDescent="0.25"/>
    <row r="480" spans="1:26"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CyIxW+dXlEzi/BOGxM6Fy9mzr1fAv3ZqElC7B9V/unzEEcQQ4/F+VyhBeG9Vn9XOHXc7mctvR9mezCWyE7XrSw==" saltValue="Yo6+7w8k/Ohiqz3IRvzTaQ==" spinCount="100000" sheet="1" formatColumns="0" formatRows="0"/>
  <mergeCells count="529">
    <mergeCell ref="M211:T211"/>
    <mergeCell ref="C211:D211"/>
    <mergeCell ref="B212:T214"/>
    <mergeCell ref="C215:T215"/>
    <mergeCell ref="C216:T216"/>
    <mergeCell ref="M107:T107"/>
    <mergeCell ref="H217:M217"/>
    <mergeCell ref="N217:T217"/>
    <mergeCell ref="E211:L211"/>
    <mergeCell ref="E217:G217"/>
    <mergeCell ref="B203:B211"/>
    <mergeCell ref="C204:D204"/>
    <mergeCell ref="E195:L195"/>
    <mergeCell ref="B148:B169"/>
    <mergeCell ref="C149:D149"/>
    <mergeCell ref="C151:C152"/>
    <mergeCell ref="E155:L155"/>
    <mergeCell ref="M155:T155"/>
    <mergeCell ref="C156:T156"/>
    <mergeCell ref="E157:L157"/>
    <mergeCell ref="M157:T157"/>
    <mergeCell ref="E169:L169"/>
    <mergeCell ref="M169:T169"/>
    <mergeCell ref="B170:T172"/>
    <mergeCell ref="C109:T109"/>
    <mergeCell ref="M102:T102"/>
    <mergeCell ref="E100:L100"/>
    <mergeCell ref="M100:T100"/>
    <mergeCell ref="M101:T101"/>
    <mergeCell ref="E101:L101"/>
    <mergeCell ref="E102:L102"/>
    <mergeCell ref="C58:T58"/>
    <mergeCell ref="E197:L197"/>
    <mergeCell ref="M197:T197"/>
    <mergeCell ref="M176:T176"/>
    <mergeCell ref="E177:L177"/>
    <mergeCell ref="M177:T177"/>
    <mergeCell ref="C178:T178"/>
    <mergeCell ref="C106:T106"/>
    <mergeCell ref="E107:L107"/>
    <mergeCell ref="B95:T97"/>
    <mergeCell ref="C98:T98"/>
    <mergeCell ref="E99:T99"/>
    <mergeCell ref="B98:B114"/>
    <mergeCell ref="C103:T103"/>
    <mergeCell ref="E104:L104"/>
    <mergeCell ref="M104:T104"/>
    <mergeCell ref="E105:L105"/>
    <mergeCell ref="M105:T105"/>
    <mergeCell ref="C99:D99"/>
    <mergeCell ref="C101:C102"/>
    <mergeCell ref="C104:C105"/>
    <mergeCell ref="C107:C108"/>
    <mergeCell ref="E108:L108"/>
    <mergeCell ref="M108:T108"/>
    <mergeCell ref="C88:T88"/>
    <mergeCell ref="E89:L89"/>
    <mergeCell ref="M89:T89"/>
    <mergeCell ref="E93:L93"/>
    <mergeCell ref="E94:L94"/>
    <mergeCell ref="E90:L90"/>
    <mergeCell ref="M90:T90"/>
    <mergeCell ref="E91:L91"/>
    <mergeCell ref="M91:T91"/>
    <mergeCell ref="E92:L92"/>
    <mergeCell ref="M92:T92"/>
    <mergeCell ref="M93:T93"/>
    <mergeCell ref="M94:T94"/>
    <mergeCell ref="E85:L85"/>
    <mergeCell ref="M85:T85"/>
    <mergeCell ref="M71:T71"/>
    <mergeCell ref="M72:T72"/>
    <mergeCell ref="E86:L86"/>
    <mergeCell ref="M86:T86"/>
    <mergeCell ref="E87:L87"/>
    <mergeCell ref="M87:T87"/>
    <mergeCell ref="E80:L80"/>
    <mergeCell ref="E82:L82"/>
    <mergeCell ref="E83:L83"/>
    <mergeCell ref="M83:T83"/>
    <mergeCell ref="E84:L84"/>
    <mergeCell ref="M84:T84"/>
    <mergeCell ref="C81:T81"/>
    <mergeCell ref="M82:T82"/>
    <mergeCell ref="M80:T80"/>
    <mergeCell ref="E71:L71"/>
    <mergeCell ref="M79:T79"/>
    <mergeCell ref="E73:L73"/>
    <mergeCell ref="E75:L75"/>
    <mergeCell ref="E76:L76"/>
    <mergeCell ref="E77:L77"/>
    <mergeCell ref="E78:L78"/>
    <mergeCell ref="E79:L79"/>
    <mergeCell ref="E72:L72"/>
    <mergeCell ref="M73:T73"/>
    <mergeCell ref="C74:T74"/>
    <mergeCell ref="M75:T75"/>
    <mergeCell ref="M76:T76"/>
    <mergeCell ref="M77:T77"/>
    <mergeCell ref="M78:T78"/>
    <mergeCell ref="M61:T61"/>
    <mergeCell ref="E62:L62"/>
    <mergeCell ref="E63:L63"/>
    <mergeCell ref="M62:T62"/>
    <mergeCell ref="M69:T69"/>
    <mergeCell ref="M70:T70"/>
    <mergeCell ref="E65:L65"/>
    <mergeCell ref="E66:L66"/>
    <mergeCell ref="E68:L68"/>
    <mergeCell ref="E69:L69"/>
    <mergeCell ref="E70:L70"/>
    <mergeCell ref="M63:T63"/>
    <mergeCell ref="C48:D48"/>
    <mergeCell ref="C49:D49"/>
    <mergeCell ref="C50:D50"/>
    <mergeCell ref="C51:D51"/>
    <mergeCell ref="E49:L49"/>
    <mergeCell ref="E50:L50"/>
    <mergeCell ref="B55:T57"/>
    <mergeCell ref="B58:B94"/>
    <mergeCell ref="C59:D59"/>
    <mergeCell ref="C61:C66"/>
    <mergeCell ref="C68:C73"/>
    <mergeCell ref="C75:C80"/>
    <mergeCell ref="C82:C87"/>
    <mergeCell ref="C89:C94"/>
    <mergeCell ref="E59:T59"/>
    <mergeCell ref="E60:L60"/>
    <mergeCell ref="E64:L64"/>
    <mergeCell ref="M64:T64"/>
    <mergeCell ref="M65:T65"/>
    <mergeCell ref="M66:T66"/>
    <mergeCell ref="C67:T67"/>
    <mergeCell ref="M68:T68"/>
    <mergeCell ref="M60:T60"/>
    <mergeCell ref="E61:L61"/>
    <mergeCell ref="C43:D44"/>
    <mergeCell ref="C45:D45"/>
    <mergeCell ref="C46:D46"/>
    <mergeCell ref="C47:D47"/>
    <mergeCell ref="C35:T35"/>
    <mergeCell ref="C36:T36"/>
    <mergeCell ref="C37:T37"/>
    <mergeCell ref="C38:T38"/>
    <mergeCell ref="B42:B54"/>
    <mergeCell ref="M48:T48"/>
    <mergeCell ref="M49:T49"/>
    <mergeCell ref="M50:T50"/>
    <mergeCell ref="M51:T51"/>
    <mergeCell ref="M52:T52"/>
    <mergeCell ref="M53:T53"/>
    <mergeCell ref="M54:T54"/>
    <mergeCell ref="B39:T41"/>
    <mergeCell ref="C42:T42"/>
    <mergeCell ref="E43:T43"/>
    <mergeCell ref="E47:L47"/>
    <mergeCell ref="E44:L44"/>
    <mergeCell ref="M44:T44"/>
    <mergeCell ref="E45:L45"/>
    <mergeCell ref="M45:T45"/>
    <mergeCell ref="E52:L52"/>
    <mergeCell ref="E53:L53"/>
    <mergeCell ref="M28:T28"/>
    <mergeCell ref="E29:L29"/>
    <mergeCell ref="M29:T29"/>
    <mergeCell ref="M30:T30"/>
    <mergeCell ref="E30:L30"/>
    <mergeCell ref="E31:L31"/>
    <mergeCell ref="E23:L23"/>
    <mergeCell ref="M23:T23"/>
    <mergeCell ref="E51:L51"/>
    <mergeCell ref="M47:T47"/>
    <mergeCell ref="E34:L34"/>
    <mergeCell ref="M34:T34"/>
    <mergeCell ref="M31:T31"/>
    <mergeCell ref="E32:L32"/>
    <mergeCell ref="M32:T32"/>
    <mergeCell ref="M33:T33"/>
    <mergeCell ref="E27:L27"/>
    <mergeCell ref="E46:L46"/>
    <mergeCell ref="M46:T46"/>
    <mergeCell ref="M27:T27"/>
    <mergeCell ref="M24:T24"/>
    <mergeCell ref="P10:T10"/>
    <mergeCell ref="P11:T11"/>
    <mergeCell ref="D12:J12"/>
    <mergeCell ref="K13:O13"/>
    <mergeCell ref="P13:T13"/>
    <mergeCell ref="K11:O12"/>
    <mergeCell ref="B15:T17"/>
    <mergeCell ref="P14:T14"/>
    <mergeCell ref="M26:T26"/>
    <mergeCell ref="P12:T12"/>
    <mergeCell ref="B21:B38"/>
    <mergeCell ref="C29:D29"/>
    <mergeCell ref="C30:D30"/>
    <mergeCell ref="C31:D31"/>
    <mergeCell ref="C32:D32"/>
    <mergeCell ref="C33:D33"/>
    <mergeCell ref="C34:D34"/>
    <mergeCell ref="D10:J10"/>
    <mergeCell ref="K10:O10"/>
    <mergeCell ref="P244:T244"/>
    <mergeCell ref="I242:O242"/>
    <mergeCell ref="P242:T242"/>
    <mergeCell ref="C244:H244"/>
    <mergeCell ref="C239:H239"/>
    <mergeCell ref="B4:T4"/>
    <mergeCell ref="B6:T6"/>
    <mergeCell ref="B7:T8"/>
    <mergeCell ref="B9:B14"/>
    <mergeCell ref="K9:O9"/>
    <mergeCell ref="P9:T9"/>
    <mergeCell ref="I240:O240"/>
    <mergeCell ref="P240:T240"/>
    <mergeCell ref="P241:T241"/>
    <mergeCell ref="I241:O241"/>
    <mergeCell ref="I237:O237"/>
    <mergeCell ref="P237:T237"/>
    <mergeCell ref="I238:O238"/>
    <mergeCell ref="P238:T238"/>
    <mergeCell ref="I239:O239"/>
    <mergeCell ref="P239:T239"/>
    <mergeCell ref="B18:T20"/>
    <mergeCell ref="C21:T21"/>
    <mergeCell ref="E22:T22"/>
    <mergeCell ref="P261:T261"/>
    <mergeCell ref="B262:T264"/>
    <mergeCell ref="C265:T265"/>
    <mergeCell ref="C235:H235"/>
    <mergeCell ref="C236:H236"/>
    <mergeCell ref="B245:T247"/>
    <mergeCell ref="C248:T248"/>
    <mergeCell ref="B248:B261"/>
    <mergeCell ref="B265:B270"/>
    <mergeCell ref="C251:H251"/>
    <mergeCell ref="E267:N267"/>
    <mergeCell ref="C267:D267"/>
    <mergeCell ref="C252:H252"/>
    <mergeCell ref="C266:N266"/>
    <mergeCell ref="O266:R267"/>
    <mergeCell ref="S266:T267"/>
    <mergeCell ref="I249:O250"/>
    <mergeCell ref="P249:T250"/>
    <mergeCell ref="I251:O251"/>
    <mergeCell ref="P251:T251"/>
    <mergeCell ref="P259:T259"/>
    <mergeCell ref="I259:O259"/>
    <mergeCell ref="I255:O255"/>
    <mergeCell ref="C240:H240"/>
    <mergeCell ref="K276:O277"/>
    <mergeCell ref="P276:T277"/>
    <mergeCell ref="E268:N268"/>
    <mergeCell ref="O268:R268"/>
    <mergeCell ref="C275:J275"/>
    <mergeCell ref="C276:J276"/>
    <mergeCell ref="C277:J279"/>
    <mergeCell ref="S268:T268"/>
    <mergeCell ref="C273:T273"/>
    <mergeCell ref="C268:D270"/>
    <mergeCell ref="K278:O279"/>
    <mergeCell ref="P278:T279"/>
    <mergeCell ref="E269:N269"/>
    <mergeCell ref="O269:R269"/>
    <mergeCell ref="S269:T269"/>
    <mergeCell ref="E270:N270"/>
    <mergeCell ref="O270:R270"/>
    <mergeCell ref="S270:T270"/>
    <mergeCell ref="B271:T272"/>
    <mergeCell ref="C274:J274"/>
    <mergeCell ref="K274:O275"/>
    <mergeCell ref="P274:T275"/>
    <mergeCell ref="B273:B279"/>
    <mergeCell ref="I254:O254"/>
    <mergeCell ref="P254:T254"/>
    <mergeCell ref="P252:T252"/>
    <mergeCell ref="I252:O252"/>
    <mergeCell ref="I253:O253"/>
    <mergeCell ref="P253:T253"/>
    <mergeCell ref="C261:H261"/>
    <mergeCell ref="C174:D174"/>
    <mergeCell ref="P255:T255"/>
    <mergeCell ref="I256:O256"/>
    <mergeCell ref="P256:T256"/>
    <mergeCell ref="I257:O257"/>
    <mergeCell ref="P257:T257"/>
    <mergeCell ref="I258:O258"/>
    <mergeCell ref="P258:T258"/>
    <mergeCell ref="H224:M224"/>
    <mergeCell ref="C255:H255"/>
    <mergeCell ref="C256:H256"/>
    <mergeCell ref="C257:H257"/>
    <mergeCell ref="C258:H258"/>
    <mergeCell ref="C259:H259"/>
    <mergeCell ref="C260:H260"/>
    <mergeCell ref="M175:T175"/>
    <mergeCell ref="I261:O261"/>
    <mergeCell ref="I260:O260"/>
    <mergeCell ref="C254:H254"/>
    <mergeCell ref="C242:H242"/>
    <mergeCell ref="C243:H243"/>
    <mergeCell ref="C253:H253"/>
    <mergeCell ref="C249:H250"/>
    <mergeCell ref="B133:B144"/>
    <mergeCell ref="C148:T148"/>
    <mergeCell ref="M139:T139"/>
    <mergeCell ref="E139:L139"/>
    <mergeCell ref="E140:L140"/>
    <mergeCell ref="M140:T140"/>
    <mergeCell ref="C139:C140"/>
    <mergeCell ref="B145:T147"/>
    <mergeCell ref="C141:T141"/>
    <mergeCell ref="E142:L142"/>
    <mergeCell ref="E220:G220"/>
    <mergeCell ref="E221:G221"/>
    <mergeCell ref="E222:G222"/>
    <mergeCell ref="C237:H237"/>
    <mergeCell ref="N221:T221"/>
    <mergeCell ref="N222:T222"/>
    <mergeCell ref="N223:T223"/>
    <mergeCell ref="P260:T260"/>
    <mergeCell ref="B118:B129"/>
    <mergeCell ref="M120:T120"/>
    <mergeCell ref="E121:L121"/>
    <mergeCell ref="M121:T121"/>
    <mergeCell ref="C121:C124"/>
    <mergeCell ref="E122:L122"/>
    <mergeCell ref="C118:T118"/>
    <mergeCell ref="E119:T119"/>
    <mergeCell ref="M127:T127"/>
    <mergeCell ref="E128:L128"/>
    <mergeCell ref="M129:T129"/>
    <mergeCell ref="E120:L120"/>
    <mergeCell ref="E129:L129"/>
    <mergeCell ref="C110:C111"/>
    <mergeCell ref="E114:L114"/>
    <mergeCell ref="M114:T114"/>
    <mergeCell ref="E137:L137"/>
    <mergeCell ref="M137:T137"/>
    <mergeCell ref="C133:T133"/>
    <mergeCell ref="E134:T134"/>
    <mergeCell ref="C134:D134"/>
    <mergeCell ref="C136:C137"/>
    <mergeCell ref="M135:T135"/>
    <mergeCell ref="E135:L135"/>
    <mergeCell ref="E136:L136"/>
    <mergeCell ref="M136:T136"/>
    <mergeCell ref="E110:L110"/>
    <mergeCell ref="M110:T110"/>
    <mergeCell ref="E111:L111"/>
    <mergeCell ref="M111:T111"/>
    <mergeCell ref="C112:T112"/>
    <mergeCell ref="M122:T122"/>
    <mergeCell ref="E123:L123"/>
    <mergeCell ref="M123:T123"/>
    <mergeCell ref="E124:L124"/>
    <mergeCell ref="M124:T124"/>
    <mergeCell ref="M128:T128"/>
    <mergeCell ref="N224:T224"/>
    <mergeCell ref="B225:T227"/>
    <mergeCell ref="C228:T228"/>
    <mergeCell ref="I234:O234"/>
    <mergeCell ref="I235:O235"/>
    <mergeCell ref="P235:T235"/>
    <mergeCell ref="I236:O236"/>
    <mergeCell ref="P236:T236"/>
    <mergeCell ref="B228:B244"/>
    <mergeCell ref="C229:H230"/>
    <mergeCell ref="C231:H231"/>
    <mergeCell ref="C241:H241"/>
    <mergeCell ref="I229:O230"/>
    <mergeCell ref="I232:O232"/>
    <mergeCell ref="P232:T232"/>
    <mergeCell ref="I233:O233"/>
    <mergeCell ref="P233:T233"/>
    <mergeCell ref="P234:T234"/>
    <mergeCell ref="C232:H232"/>
    <mergeCell ref="I243:O243"/>
    <mergeCell ref="C233:H233"/>
    <mergeCell ref="C234:H234"/>
    <mergeCell ref="P243:T243"/>
    <mergeCell ref="I244:O244"/>
    <mergeCell ref="C209:D209"/>
    <mergeCell ref="C210:D210"/>
    <mergeCell ref="C238:H238"/>
    <mergeCell ref="E218:G218"/>
    <mergeCell ref="E219:G219"/>
    <mergeCell ref="B215:B224"/>
    <mergeCell ref="E224:G224"/>
    <mergeCell ref="E223:G223"/>
    <mergeCell ref="H221:M221"/>
    <mergeCell ref="H222:M222"/>
    <mergeCell ref="H223:M223"/>
    <mergeCell ref="E209:L209"/>
    <mergeCell ref="E210:L210"/>
    <mergeCell ref="M209:T209"/>
    <mergeCell ref="M210:T210"/>
    <mergeCell ref="H218:M218"/>
    <mergeCell ref="N218:T218"/>
    <mergeCell ref="H219:M219"/>
    <mergeCell ref="N219:T219"/>
    <mergeCell ref="H220:M220"/>
    <mergeCell ref="N220:T220"/>
    <mergeCell ref="P229:T230"/>
    <mergeCell ref="I231:O231"/>
    <mergeCell ref="P231:T231"/>
    <mergeCell ref="C205:D205"/>
    <mergeCell ref="E204:L204"/>
    <mergeCell ref="M204:T204"/>
    <mergeCell ref="E205:L205"/>
    <mergeCell ref="M205:T205"/>
    <mergeCell ref="B200:T202"/>
    <mergeCell ref="C203:T203"/>
    <mergeCell ref="M192:T192"/>
    <mergeCell ref="E193:L193"/>
    <mergeCell ref="E192:L192"/>
    <mergeCell ref="C198:T198"/>
    <mergeCell ref="E199:L199"/>
    <mergeCell ref="M199:T199"/>
    <mergeCell ref="C206:D206"/>
    <mergeCell ref="C207:D207"/>
    <mergeCell ref="C208:D208"/>
    <mergeCell ref="E206:L206"/>
    <mergeCell ref="M206:T206"/>
    <mergeCell ref="E207:L207"/>
    <mergeCell ref="M207:T207"/>
    <mergeCell ref="E208:L208"/>
    <mergeCell ref="M208:T208"/>
    <mergeCell ref="E181:L181"/>
    <mergeCell ref="M181:T181"/>
    <mergeCell ref="M195:T195"/>
    <mergeCell ref="C196:T196"/>
    <mergeCell ref="E186:T186"/>
    <mergeCell ref="E188:L188"/>
    <mergeCell ref="M188:T188"/>
    <mergeCell ref="C189:T189"/>
    <mergeCell ref="C167:T167"/>
    <mergeCell ref="E168:L168"/>
    <mergeCell ref="M168:T168"/>
    <mergeCell ref="C168:C169"/>
    <mergeCell ref="C186:D186"/>
    <mergeCell ref="E175:L175"/>
    <mergeCell ref="B130:T132"/>
    <mergeCell ref="E190:L190"/>
    <mergeCell ref="M190:T190"/>
    <mergeCell ref="C191:T191"/>
    <mergeCell ref="E176:L176"/>
    <mergeCell ref="B182:T184"/>
    <mergeCell ref="C185:T185"/>
    <mergeCell ref="E187:L187"/>
    <mergeCell ref="M142:T142"/>
    <mergeCell ref="C143:T143"/>
    <mergeCell ref="E144:L144"/>
    <mergeCell ref="M144:T144"/>
    <mergeCell ref="C138:T138"/>
    <mergeCell ref="M187:T187"/>
    <mergeCell ref="B185:B199"/>
    <mergeCell ref="C192:C193"/>
    <mergeCell ref="M193:T193"/>
    <mergeCell ref="C194:T194"/>
    <mergeCell ref="M159:T159"/>
    <mergeCell ref="E159:L159"/>
    <mergeCell ref="E160:L160"/>
    <mergeCell ref="M160:T160"/>
    <mergeCell ref="C161:T161"/>
    <mergeCell ref="B173:B181"/>
    <mergeCell ref="E162:L162"/>
    <mergeCell ref="M162:T162"/>
    <mergeCell ref="E179:L179"/>
    <mergeCell ref="M179:T179"/>
    <mergeCell ref="C180:T180"/>
    <mergeCell ref="C173:T173"/>
    <mergeCell ref="E174:S174"/>
    <mergeCell ref="C158:T158"/>
    <mergeCell ref="C164:T164"/>
    <mergeCell ref="C176:C177"/>
    <mergeCell ref="E165:L165"/>
    <mergeCell ref="M165:T165"/>
    <mergeCell ref="C165:C166"/>
    <mergeCell ref="E166:L166"/>
    <mergeCell ref="M166:T166"/>
    <mergeCell ref="C113:C114"/>
    <mergeCell ref="B115:T117"/>
    <mergeCell ref="E149:T149"/>
    <mergeCell ref="E150:L150"/>
    <mergeCell ref="D13:J13"/>
    <mergeCell ref="E163:L163"/>
    <mergeCell ref="M163:T163"/>
    <mergeCell ref="M151:T151"/>
    <mergeCell ref="E152:L152"/>
    <mergeCell ref="M152:T152"/>
    <mergeCell ref="C153:T153"/>
    <mergeCell ref="E154:L154"/>
    <mergeCell ref="M154:T154"/>
    <mergeCell ref="C154:C155"/>
    <mergeCell ref="C159:C160"/>
    <mergeCell ref="C162:C163"/>
    <mergeCell ref="C119:D119"/>
    <mergeCell ref="C125:T125"/>
    <mergeCell ref="E126:L126"/>
    <mergeCell ref="M126:T126"/>
    <mergeCell ref="C126:C129"/>
    <mergeCell ref="E127:L127"/>
    <mergeCell ref="M150:T150"/>
    <mergeCell ref="E151:L151"/>
    <mergeCell ref="B281:T281"/>
    <mergeCell ref="D9:J9"/>
    <mergeCell ref="D11:J11"/>
    <mergeCell ref="C22:D23"/>
    <mergeCell ref="C24:D24"/>
    <mergeCell ref="C25:D25"/>
    <mergeCell ref="C26:D26"/>
    <mergeCell ref="E24:L24"/>
    <mergeCell ref="E25:L25"/>
    <mergeCell ref="C54:D54"/>
    <mergeCell ref="C27:D27"/>
    <mergeCell ref="C28:D28"/>
    <mergeCell ref="E28:L28"/>
    <mergeCell ref="E33:L33"/>
    <mergeCell ref="E48:L48"/>
    <mergeCell ref="E54:L54"/>
    <mergeCell ref="C52:D52"/>
    <mergeCell ref="C53:D53"/>
    <mergeCell ref="D14:J14"/>
    <mergeCell ref="K14:O14"/>
    <mergeCell ref="M25:T25"/>
    <mergeCell ref="E26:L26"/>
    <mergeCell ref="E113:L113"/>
    <mergeCell ref="M113:T113"/>
  </mergeCells>
  <conditionalFormatting sqref="E24:E34">
    <cfRule type="cellIs" dxfId="163" priority="35" operator="equal">
      <formula>"X"</formula>
    </cfRule>
    <cfRule type="cellIs" dxfId="162" priority="34" operator="equal">
      <formula>"X"</formula>
    </cfRule>
  </conditionalFormatting>
  <conditionalFormatting sqref="E43">
    <cfRule type="cellIs" dxfId="161" priority="37" operator="equal">
      <formula>"X"</formula>
    </cfRule>
    <cfRule type="cellIs" dxfId="160" priority="36" operator="equal">
      <formula>"X"</formula>
    </cfRule>
  </conditionalFormatting>
  <conditionalFormatting sqref="E45:E54 M45:M54">
    <cfRule type="cellIs" dxfId="159" priority="39" operator="equal">
      <formula>"X"</formula>
    </cfRule>
    <cfRule type="cellIs" dxfId="158" priority="38" operator="equal">
      <formula>"X"</formula>
    </cfRule>
  </conditionalFormatting>
  <conditionalFormatting sqref="E99">
    <cfRule type="cellIs" dxfId="157" priority="42" operator="equal">
      <formula>"X"</formula>
    </cfRule>
    <cfRule type="cellIs" dxfId="156" priority="43" operator="equal">
      <formula>"X"</formula>
    </cfRule>
  </conditionalFormatting>
  <conditionalFormatting sqref="E101:E102 M101:M102 E107:E108 M107:M108 E110:E111 M110:M111 E113:E114 M113:M114 E61:E66 E75:E80 M75:M80 E82:E87 M82:M87 E89:E94 M89:M94 E68:E73 M68:M73 E104:E105 M104:M105">
    <cfRule type="cellIs" dxfId="155" priority="41" operator="equal">
      <formula>"X"</formula>
    </cfRule>
    <cfRule type="cellIs" dxfId="154" priority="40" operator="equal">
      <formula>"X"</formula>
    </cfRule>
  </conditionalFormatting>
  <conditionalFormatting sqref="E121:E124">
    <cfRule type="cellIs" dxfId="153" priority="45" operator="equal">
      <formula>"X"</formula>
    </cfRule>
    <cfRule type="cellIs" dxfId="152" priority="44" operator="equal">
      <formula>"X"</formula>
    </cfRule>
  </conditionalFormatting>
  <conditionalFormatting sqref="E126:E129">
    <cfRule type="cellIs" dxfId="151" priority="47" operator="equal">
      <formula>"X"</formula>
    </cfRule>
    <cfRule type="cellIs" dxfId="150" priority="46" operator="equal">
      <formula>"X"</formula>
    </cfRule>
  </conditionalFormatting>
  <conditionalFormatting sqref="E134">
    <cfRule type="cellIs" dxfId="149" priority="48" operator="equal">
      <formula>"X"</formula>
    </cfRule>
    <cfRule type="cellIs" dxfId="148" priority="49" operator="equal">
      <formula>"X"</formula>
    </cfRule>
  </conditionalFormatting>
  <conditionalFormatting sqref="E136:E137">
    <cfRule type="cellIs" dxfId="147" priority="51" operator="equal">
      <formula>"X"</formula>
    </cfRule>
    <cfRule type="cellIs" dxfId="146" priority="50" operator="equal">
      <formula>"X"</formula>
    </cfRule>
  </conditionalFormatting>
  <conditionalFormatting sqref="E139:E140">
    <cfRule type="cellIs" dxfId="145" priority="53" operator="equal">
      <formula>"X"</formula>
    </cfRule>
    <cfRule type="cellIs" dxfId="144" priority="52" operator="equal">
      <formula>"X"</formula>
    </cfRule>
  </conditionalFormatting>
  <conditionalFormatting sqref="E142">
    <cfRule type="cellIs" dxfId="143" priority="55" operator="equal">
      <formula>"X"</formula>
    </cfRule>
    <cfRule type="cellIs" dxfId="142" priority="54" operator="equal">
      <formula>"X"</formula>
    </cfRule>
  </conditionalFormatting>
  <conditionalFormatting sqref="E144">
    <cfRule type="cellIs" dxfId="141" priority="57" operator="equal">
      <formula>"X"</formula>
    </cfRule>
    <cfRule type="cellIs" dxfId="140" priority="56" operator="equal">
      <formula>"X"</formula>
    </cfRule>
  </conditionalFormatting>
  <conditionalFormatting sqref="E149">
    <cfRule type="cellIs" dxfId="139" priority="59" operator="equal">
      <formula>"X"</formula>
    </cfRule>
    <cfRule type="cellIs" dxfId="138" priority="58" operator="equal">
      <formula>"X"</formula>
    </cfRule>
  </conditionalFormatting>
  <conditionalFormatting sqref="E151:E152 E154:E155 E159:E160">
    <cfRule type="cellIs" dxfId="137" priority="61" operator="equal">
      <formula>"X"</formula>
    </cfRule>
    <cfRule type="cellIs" dxfId="136" priority="60" operator="equal">
      <formula>"X"</formula>
    </cfRule>
  </conditionalFormatting>
  <conditionalFormatting sqref="E157">
    <cfRule type="cellIs" dxfId="135" priority="63" operator="equal">
      <formula>"X"</formula>
    </cfRule>
    <cfRule type="cellIs" dxfId="134" priority="62" operator="equal">
      <formula>"X"</formula>
    </cfRule>
  </conditionalFormatting>
  <conditionalFormatting sqref="E162:E163">
    <cfRule type="cellIs" dxfId="133" priority="64" operator="equal">
      <formula>"X"</formula>
    </cfRule>
    <cfRule type="cellIs" dxfId="132" priority="65" operator="equal">
      <formula>"X"</formula>
    </cfRule>
  </conditionalFormatting>
  <conditionalFormatting sqref="E165:E166">
    <cfRule type="cellIs" dxfId="131" priority="66" operator="equal">
      <formula>"X"</formula>
    </cfRule>
    <cfRule type="cellIs" dxfId="130" priority="67" operator="equal">
      <formula>"X"</formula>
    </cfRule>
  </conditionalFormatting>
  <conditionalFormatting sqref="E168:E169">
    <cfRule type="cellIs" dxfId="129" priority="68" operator="equal">
      <formula>"X"</formula>
    </cfRule>
    <cfRule type="cellIs" dxfId="128" priority="69" operator="equal">
      <formula>"X"</formula>
    </cfRule>
  </conditionalFormatting>
  <conditionalFormatting sqref="E174">
    <cfRule type="cellIs" dxfId="127" priority="70" operator="equal">
      <formula>"X"</formula>
    </cfRule>
    <cfRule type="cellIs" dxfId="126" priority="71" operator="equal">
      <formula>"X"</formula>
    </cfRule>
  </conditionalFormatting>
  <conditionalFormatting sqref="E176:E177 E179">
    <cfRule type="cellIs" dxfId="125" priority="72" operator="equal">
      <formula>"X"</formula>
    </cfRule>
    <cfRule type="cellIs" dxfId="124" priority="73" operator="equal">
      <formula>"X"</formula>
    </cfRule>
  </conditionalFormatting>
  <conditionalFormatting sqref="E181">
    <cfRule type="cellIs" dxfId="123" priority="75" operator="equal">
      <formula>"X"</formula>
    </cfRule>
    <cfRule type="cellIs" dxfId="122" priority="74" operator="equal">
      <formula>"X"</formula>
    </cfRule>
  </conditionalFormatting>
  <conditionalFormatting sqref="E186">
    <cfRule type="cellIs" dxfId="121" priority="77" operator="equal">
      <formula>"X"</formula>
    </cfRule>
    <cfRule type="cellIs" dxfId="120" priority="76" operator="equal">
      <formula>"X"</formula>
    </cfRule>
  </conditionalFormatting>
  <conditionalFormatting sqref="E188 E190 E192:E193">
    <cfRule type="cellIs" dxfId="119" priority="79" operator="equal">
      <formula>"X"</formula>
    </cfRule>
    <cfRule type="cellIs" dxfId="118" priority="78" operator="equal">
      <formula>"X"</formula>
    </cfRule>
  </conditionalFormatting>
  <conditionalFormatting sqref="E195">
    <cfRule type="cellIs" dxfId="117" priority="80" operator="equal">
      <formula>"X"</formula>
    </cfRule>
    <cfRule type="cellIs" dxfId="116" priority="81" operator="equal">
      <formula>"X"</formula>
    </cfRule>
  </conditionalFormatting>
  <conditionalFormatting sqref="E197">
    <cfRule type="cellIs" dxfId="115" priority="82" operator="equal">
      <formula>"X"</formula>
    </cfRule>
    <cfRule type="cellIs" dxfId="114" priority="83" operator="equal">
      <formula>"X"</formula>
    </cfRule>
  </conditionalFormatting>
  <conditionalFormatting sqref="E24:T34 E61:T63 E65:T66 C36:T36 C38:T38 E45:T54 E75:T77 E79:T80 E82:T84 E86:T87 E89:T91 E93:T94 O268:T270">
    <cfRule type="expression" dxfId="113" priority="28">
      <formula>$D$3="Use and Adoption"</formula>
    </cfRule>
  </conditionalFormatting>
  <conditionalFormatting sqref="E61:T66 E75:T80 E82:T87 E89:T94 O268:T270">
    <cfRule type="expression" dxfId="112" priority="27">
      <formula>$D$3="Dual: Use and Adoption and Planning"</formula>
    </cfRule>
  </conditionalFormatting>
  <conditionalFormatting sqref="E181:T181 E162:T163 E165:T166 E168:T169 E61:T66 E75:T80 E82:T87 E89:T94 E101:T102 E107:T108 E110:T111 E113:T114 E136:T137 E151:T152 E154:T155 E157:T157 E159:T160 E176:T177 E179:T179 E188:T188 E190:T190 E192:T193 E195:T195 E197:T197 E199:T199 C205:T211 I251:T261">
    <cfRule type="expression" dxfId="111" priority="30">
      <formula>$D$3="Planning"</formula>
    </cfRule>
  </conditionalFormatting>
  <conditionalFormatting sqref="E181:T181 E162:T163 E165:T166 E168:T169 E101:T102 E107:T108 E110:T111 E113:T114 E136:T137 E151:T152 E154:T155 E157:T157 E159:T160 E176:T177 E179:T179 E188:T188 E190:T190 E192:T193 E195:T195 E197:T197 E199:T199 C205:T211 I251:T261">
    <cfRule type="expression" dxfId="110" priority="31">
      <formula>$D$3="Infrastructure Deployment"</formula>
    </cfRule>
    <cfRule type="expression" dxfId="109" priority="29">
      <formula>$D$3="Dual: Infrastructure Deployment and Planning"</formula>
    </cfRule>
  </conditionalFormatting>
  <conditionalFormatting sqref="H218:H220">
    <cfRule type="cellIs" dxfId="108" priority="3" operator="equal">
      <formula>"X"</formula>
    </cfRule>
    <cfRule type="cellIs" dxfId="107" priority="2" operator="equal">
      <formula>"X"</formula>
    </cfRule>
  </conditionalFormatting>
  <conditionalFormatting sqref="I231:I244">
    <cfRule type="cellIs" dxfId="106" priority="5" operator="equal">
      <formula>"X"</formula>
    </cfRule>
    <cfRule type="cellIs" dxfId="105" priority="4" operator="equal">
      <formula>"X"</formula>
    </cfRule>
  </conditionalFormatting>
  <conditionalFormatting sqref="I251:I261">
    <cfRule type="cellIs" dxfId="104" priority="86" operator="equal">
      <formula>"X"</formula>
    </cfRule>
    <cfRule type="cellIs" dxfId="103" priority="87" operator="equal">
      <formula>"X"</formula>
    </cfRule>
  </conditionalFormatting>
  <conditionalFormatting sqref="M24:M34">
    <cfRule type="cellIs" dxfId="102" priority="8" operator="equal">
      <formula>"X"</formula>
    </cfRule>
    <cfRule type="cellIs" dxfId="101" priority="9" operator="equal">
      <formula>"X"</formula>
    </cfRule>
  </conditionalFormatting>
  <conditionalFormatting sqref="M61:M66 E22">
    <cfRule type="cellIs" dxfId="100" priority="32" operator="equal">
      <formula>"X"</formula>
    </cfRule>
    <cfRule type="cellIs" dxfId="99" priority="33" operator="equal">
      <formula>"X"</formula>
    </cfRule>
  </conditionalFormatting>
  <conditionalFormatting sqref="M121:M124">
    <cfRule type="cellIs" dxfId="98" priority="88" operator="equal">
      <formula>"X"</formula>
    </cfRule>
    <cfRule type="cellIs" dxfId="97" priority="89" operator="equal">
      <formula>"X"</formula>
    </cfRule>
  </conditionalFormatting>
  <conditionalFormatting sqref="M126:M129">
    <cfRule type="cellIs" dxfId="96" priority="90" operator="equal">
      <formula>"X"</formula>
    </cfRule>
    <cfRule type="cellIs" dxfId="95" priority="91" operator="equal">
      <formula>"X"</formula>
    </cfRule>
  </conditionalFormatting>
  <conditionalFormatting sqref="M136:M137">
    <cfRule type="cellIs" dxfId="94" priority="92" operator="equal">
      <formula>"X"</formula>
    </cfRule>
    <cfRule type="cellIs" dxfId="93" priority="93" operator="equal">
      <formula>"X"</formula>
    </cfRule>
  </conditionalFormatting>
  <conditionalFormatting sqref="M139:M140">
    <cfRule type="cellIs" dxfId="92" priority="94" operator="equal">
      <formula>"X"</formula>
    </cfRule>
    <cfRule type="cellIs" dxfId="91" priority="95" operator="equal">
      <formula>"X"</formula>
    </cfRule>
  </conditionalFormatting>
  <conditionalFormatting sqref="M142">
    <cfRule type="cellIs" dxfId="90" priority="96" operator="equal">
      <formula>"X"</formula>
    </cfRule>
    <cfRule type="cellIs" dxfId="89" priority="97" operator="equal">
      <formula>"X"</formula>
    </cfRule>
  </conditionalFormatting>
  <conditionalFormatting sqref="M144">
    <cfRule type="cellIs" dxfId="88" priority="98" operator="equal">
      <formula>"X"</formula>
    </cfRule>
    <cfRule type="cellIs" dxfId="87" priority="99" operator="equal">
      <formula>"X"</formula>
    </cfRule>
  </conditionalFormatting>
  <conditionalFormatting sqref="M151:M152 M154:M155 M159:M160">
    <cfRule type="cellIs" dxfId="86" priority="100" operator="equal">
      <formula>"X"</formula>
    </cfRule>
    <cfRule type="cellIs" dxfId="85" priority="101" operator="equal">
      <formula>"X"</formula>
    </cfRule>
  </conditionalFormatting>
  <conditionalFormatting sqref="M157">
    <cfRule type="cellIs" dxfId="84" priority="102" operator="equal">
      <formula>"X"</formula>
    </cfRule>
    <cfRule type="cellIs" dxfId="83" priority="103" operator="equal">
      <formula>"X"</formula>
    </cfRule>
  </conditionalFormatting>
  <conditionalFormatting sqref="M162:M163">
    <cfRule type="cellIs" dxfId="82" priority="22" operator="equal">
      <formula>"X"</formula>
    </cfRule>
    <cfRule type="cellIs" dxfId="81" priority="21" operator="equal">
      <formula>"X"</formula>
    </cfRule>
    <cfRule type="cellIs" dxfId="80" priority="104" operator="equal">
      <formula>"X"</formula>
    </cfRule>
    <cfRule type="cellIs" dxfId="79" priority="105" operator="equal">
      <formula>"X"</formula>
    </cfRule>
  </conditionalFormatting>
  <conditionalFormatting sqref="M165:M166">
    <cfRule type="cellIs" dxfId="78" priority="17" operator="equal">
      <formula>"X"</formula>
    </cfRule>
    <cfRule type="cellIs" dxfId="77" priority="20" operator="equal">
      <formula>"X"</formula>
    </cfRule>
    <cfRule type="cellIs" dxfId="76" priority="19" operator="equal">
      <formula>"X"</formula>
    </cfRule>
    <cfRule type="cellIs" dxfId="75" priority="16" operator="equal">
      <formula>"X"</formula>
    </cfRule>
    <cfRule type="cellIs" dxfId="74" priority="106" operator="equal">
      <formula>"X"</formula>
    </cfRule>
    <cfRule type="cellIs" dxfId="73" priority="107" operator="equal">
      <formula>"X"</formula>
    </cfRule>
  </conditionalFormatting>
  <conditionalFormatting sqref="M168:M169">
    <cfRule type="cellIs" dxfId="72" priority="108" operator="equal">
      <formula>"X"</formula>
    </cfRule>
    <cfRule type="cellIs" dxfId="71" priority="15" operator="equal">
      <formula>"X"</formula>
    </cfRule>
    <cfRule type="cellIs" dxfId="70" priority="14" operator="equal">
      <formula>"X"</formula>
    </cfRule>
    <cfRule type="cellIs" dxfId="69" priority="12" operator="equal">
      <formula>"X"</formula>
    </cfRule>
    <cfRule type="cellIs" dxfId="68" priority="11" operator="equal">
      <formula>"X"</formula>
    </cfRule>
    <cfRule type="cellIs" dxfId="67" priority="109" operator="equal">
      <formula>"X"</formula>
    </cfRule>
  </conditionalFormatting>
  <conditionalFormatting sqref="M176:M177 M179">
    <cfRule type="cellIs" dxfId="66" priority="111" operator="equal">
      <formula>"X"</formula>
    </cfRule>
    <cfRule type="cellIs" dxfId="65" priority="110" operator="equal">
      <formula>"X"</formula>
    </cfRule>
  </conditionalFormatting>
  <conditionalFormatting sqref="M181">
    <cfRule type="cellIs" dxfId="64" priority="25" operator="equal">
      <formula>"X"</formula>
    </cfRule>
    <cfRule type="cellIs" dxfId="63" priority="24" operator="equal">
      <formula>"X"</formula>
    </cfRule>
    <cfRule type="cellIs" dxfId="62" priority="112" operator="equal">
      <formula>"X"</formula>
    </cfRule>
    <cfRule type="cellIs" dxfId="61" priority="113" operator="equal">
      <formula>"X"</formula>
    </cfRule>
  </conditionalFormatting>
  <conditionalFormatting sqref="M188">
    <cfRule type="cellIs" dxfId="60" priority="114" operator="equal">
      <formula>"X"</formula>
    </cfRule>
    <cfRule type="cellIs" dxfId="59" priority="115" operator="equal">
      <formula>"X"</formula>
    </cfRule>
  </conditionalFormatting>
  <conditionalFormatting sqref="M190 M188 M192:M193">
    <cfRule type="expression" dxfId="58" priority="118">
      <formula>E188:E199="NA"</formula>
    </cfRule>
  </conditionalFormatting>
  <conditionalFormatting sqref="M190">
    <cfRule type="cellIs" dxfId="57" priority="116" operator="equal">
      <formula>"X"</formula>
    </cfRule>
    <cfRule type="cellIs" dxfId="56" priority="117" operator="equal">
      <formula>"X"</formula>
    </cfRule>
  </conditionalFormatting>
  <conditionalFormatting sqref="M192:M193">
    <cfRule type="cellIs" dxfId="55" priority="119" operator="equal">
      <formula>"X"</formula>
    </cfRule>
    <cfRule type="cellIs" dxfId="54" priority="120" operator="equal">
      <formula>"X"</formula>
    </cfRule>
  </conditionalFormatting>
  <conditionalFormatting sqref="M195 M176:T177 M179:T179 M157:T157 M160:T160 M142:T142">
    <cfRule type="expression" dxfId="53" priority="144">
      <formula>E142:E151="NA"</formula>
    </cfRule>
  </conditionalFormatting>
  <conditionalFormatting sqref="M195">
    <cfRule type="cellIs" dxfId="52" priority="121" operator="equal">
      <formula>"X"</formula>
    </cfRule>
    <cfRule type="cellIs" dxfId="51" priority="122" operator="equal">
      <formula>"X"</formula>
    </cfRule>
  </conditionalFormatting>
  <conditionalFormatting sqref="M197">
    <cfRule type="cellIs" dxfId="50" priority="124" operator="equal">
      <formula>"X"</formula>
    </cfRule>
    <cfRule type="expression" dxfId="49" priority="125">
      <formula>E197:E204="NA"</formula>
    </cfRule>
    <cfRule type="cellIs" dxfId="48" priority="123" operator="equal">
      <formula>"X"</formula>
    </cfRule>
  </conditionalFormatting>
  <conditionalFormatting sqref="M24:T34 M61:T61">
    <cfRule type="expression" dxfId="47" priority="10">
      <formula>E24:E56="NA"</formula>
    </cfRule>
  </conditionalFormatting>
  <conditionalFormatting sqref="M45:T54">
    <cfRule type="expression" dxfId="46" priority="126">
      <formula>E45:E77="NA"</formula>
    </cfRule>
  </conditionalFormatting>
  <conditionalFormatting sqref="M62:T62">
    <cfRule type="expression" dxfId="45" priority="235">
      <formula>E63:E95="NA"</formula>
    </cfRule>
  </conditionalFormatting>
  <conditionalFormatting sqref="M63:T66">
    <cfRule type="expression" dxfId="44" priority="1">
      <formula>E63:E95="NA"</formula>
    </cfRule>
  </conditionalFormatting>
  <conditionalFormatting sqref="M68:T73">
    <cfRule type="expression" dxfId="43" priority="128">
      <formula>E68:E99="NA"</formula>
    </cfRule>
  </conditionalFormatting>
  <conditionalFormatting sqref="M75:T80">
    <cfRule type="expression" dxfId="42" priority="129">
      <formula>E75:E102="NA"</formula>
    </cfRule>
  </conditionalFormatting>
  <conditionalFormatting sqref="M82:T87">
    <cfRule type="expression" dxfId="41" priority="130">
      <formula>E82:E105="NA"</formula>
    </cfRule>
  </conditionalFormatting>
  <conditionalFormatting sqref="M89:T94">
    <cfRule type="expression" dxfId="40" priority="131">
      <formula>E89:E108="NA"</formula>
    </cfRule>
  </conditionalFormatting>
  <conditionalFormatting sqref="M101:T101 M104:T104 M107:T107 M110:T110 M113:T113">
    <cfRule type="expression" dxfId="39" priority="132">
      <formula>E101:E102="NA"</formula>
    </cfRule>
  </conditionalFormatting>
  <conditionalFormatting sqref="M102:T102 M105:T105 M108:T108 M111:T111 M114:T114">
    <cfRule type="expression" dxfId="38" priority="133">
      <formula>E102:E104="NA"</formula>
    </cfRule>
  </conditionalFormatting>
  <conditionalFormatting sqref="M121:T124">
    <cfRule type="expression" dxfId="37" priority="134">
      <formula>E121:E126="NA"</formula>
    </cfRule>
  </conditionalFormatting>
  <conditionalFormatting sqref="M126:T129">
    <cfRule type="expression" dxfId="36" priority="135">
      <formula>E126:E131="NA"</formula>
    </cfRule>
  </conditionalFormatting>
  <conditionalFormatting sqref="M137:T137">
    <cfRule type="expression" dxfId="35" priority="136">
      <formula>E137:E146="NA"</formula>
    </cfRule>
  </conditionalFormatting>
  <conditionalFormatting sqref="M139:T139">
    <cfRule type="expression" dxfId="34" priority="137">
      <formula>E139:E146="NA"</formula>
    </cfRule>
  </conditionalFormatting>
  <conditionalFormatting sqref="M140:T140 M136:T136">
    <cfRule type="expression" dxfId="33" priority="138">
      <formula>E136:E144="NA"</formula>
    </cfRule>
  </conditionalFormatting>
  <conditionalFormatting sqref="M144:T144 M199">
    <cfRule type="expression" dxfId="32" priority="139">
      <formula>E144:E149="NA"</formula>
    </cfRule>
  </conditionalFormatting>
  <conditionalFormatting sqref="M151:T151">
    <cfRule type="expression" dxfId="31" priority="140">
      <formula>E151:E160="NA"</formula>
    </cfRule>
  </conditionalFormatting>
  <conditionalFormatting sqref="M152:T152">
    <cfRule type="expression" dxfId="30" priority="141">
      <formula>E152:E163="NA"</formula>
    </cfRule>
  </conditionalFormatting>
  <conditionalFormatting sqref="M154:T154">
    <cfRule type="expression" dxfId="29" priority="142">
      <formula>E154:E166="NA"</formula>
    </cfRule>
  </conditionalFormatting>
  <conditionalFormatting sqref="M155:T155">
    <cfRule type="expression" dxfId="28" priority="143">
      <formula>E155:E169="NA"</formula>
    </cfRule>
  </conditionalFormatting>
  <conditionalFormatting sqref="M159:T159">
    <cfRule type="expression" dxfId="27" priority="145">
      <formula>E159:E166="NA"</formula>
    </cfRule>
  </conditionalFormatting>
  <conditionalFormatting sqref="M162:T163">
    <cfRule type="expression" dxfId="26" priority="23">
      <formula>E162:E171="NA"</formula>
    </cfRule>
  </conditionalFormatting>
  <conditionalFormatting sqref="M165:T166">
    <cfRule type="expression" dxfId="25" priority="18">
      <formula>E165:E174="NA"</formula>
    </cfRule>
  </conditionalFormatting>
  <conditionalFormatting sqref="M168:T169">
    <cfRule type="expression" dxfId="24" priority="13">
      <formula>E168:E177="NA"</formula>
    </cfRule>
  </conditionalFormatting>
  <conditionalFormatting sqref="M181:T181">
    <cfRule type="expression" dxfId="23" priority="26">
      <formula>E181:E190="NA"</formula>
    </cfRule>
  </conditionalFormatting>
  <conditionalFormatting sqref="N218:N224">
    <cfRule type="cellIs" dxfId="22" priority="146" operator="equal">
      <formula>"X"</formula>
    </cfRule>
    <cfRule type="cellIs" dxfId="21" priority="147" operator="equal">
      <formula>"X"</formula>
    </cfRule>
  </conditionalFormatting>
  <conditionalFormatting sqref="O266 S266">
    <cfRule type="cellIs" dxfId="20" priority="148" operator="equal">
      <formula>"X"</formula>
    </cfRule>
    <cfRule type="cellIs" dxfId="19" priority="149" operator="equal">
      <formula>"X"</formula>
    </cfRule>
  </conditionalFormatting>
  <conditionalFormatting sqref="P231:P244">
    <cfRule type="cellIs" dxfId="18" priority="6" operator="equal">
      <formula>"X"</formula>
    </cfRule>
    <cfRule type="cellIs" dxfId="17" priority="7" operator="equal">
      <formula>"X"</formula>
    </cfRule>
  </conditionalFormatting>
  <conditionalFormatting sqref="P251:P261">
    <cfRule type="cellIs" dxfId="16" priority="152" operator="equal">
      <formula>"X"</formula>
    </cfRule>
    <cfRule type="cellIs" dxfId="15" priority="153" operator="equal">
      <formula>"X"</formula>
    </cfRule>
  </conditionalFormatting>
  <conditionalFormatting sqref="S268:S270">
    <cfRule type="cellIs" dxfId="14" priority="154" operator="equal">
      <formula>"X"</formula>
    </cfRule>
    <cfRule type="cellIs" dxfId="13" priority="155" operator="equal">
      <formula>"X"</formula>
    </cfRule>
  </conditionalFormatting>
  <dataValidations count="9">
    <dataValidation type="list" allowBlank="1" showInputMessage="1" showErrorMessage="1" sqref="P12:T12" xr:uid="{FE77937D-403E-4372-9916-B075EE010732}">
      <formula1>"No"</formula1>
    </dataValidation>
    <dataValidation type="list" allowBlank="1" showInputMessage="1" showErrorMessage="1" sqref="P11:T11" xr:uid="{6AAA33B7-6E65-4EEE-89D9-5928F8BA048F}">
      <formula1>"Yes"</formula1>
    </dataValidation>
    <dataValidation type="list" allowBlank="1" showInputMessage="1" showErrorMessage="1" sqref="D3" xr:uid="{9CC22593-31E5-45F8-9F7F-BCE1DD80AFF9}">
      <formula1>"Infrastructure Deployment,Use and Adoption,Planning,Dual: Use and Adoption and Planning,Dual: Infrastructure Deployment and Planning"</formula1>
    </dataValidation>
    <dataValidation type="list" allowBlank="1" showErrorMessage="1" sqref="N218:N224" xr:uid="{00000000-0002-0000-0000-000005000000}">
      <formula1>"Unfunded,Funded"</formula1>
    </dataValidation>
    <dataValidation type="date" operator="greaterThan" allowBlank="1" showErrorMessage="1" sqref="D14" xr:uid="{00000000-0002-0000-0000-000004000000}">
      <formula1>43831</formula1>
    </dataValidation>
    <dataValidation type="list" allowBlank="1" showErrorMessage="1" sqref="C205:C211" xr:uid="{00000000-0002-0000-0000-000003000000}">
      <formula1>"Laptop,Computer,Router,Tablet,Other"</formula1>
    </dataValidation>
    <dataValidation type="date" operator="greaterThan" allowBlank="1" showInputMessage="1" showErrorMessage="1" prompt="The date must be after 2020." sqref="P10 P13:P14 P278" xr:uid="{00000000-0002-0000-0000-000002000000}">
      <formula1>43831</formula1>
    </dataValidation>
    <dataValidation type="date" operator="greaterThan" allowBlank="1" showInputMessage="1" showErrorMessage="1" prompt="The date must be after year 2020." sqref="D13" xr:uid="{00000000-0002-0000-0000-000001000000}">
      <formula1>43831</formula1>
    </dataValidation>
    <dataValidation type="list" allowBlank="1" sqref="C218:C224" xr:uid="{00000000-0002-0000-0000-000000000000}">
      <formula1>"Contractor,Subrecipient,Non-funded Collaborator"</formula1>
    </dataValidation>
  </dataValidations>
  <pageMargins left="0.7" right="0.7" top="0.75" bottom="0.75" header="0" footer="0"/>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BB813-CF39-47F6-8C73-1698F15F8B06}">
  <dimension ref="A1:H57"/>
  <sheetViews>
    <sheetView zoomScale="80" zoomScaleNormal="80" workbookViewId="0">
      <selection activeCell="F11" sqref="F11"/>
    </sheetView>
  </sheetViews>
  <sheetFormatPr defaultRowHeight="15" x14ac:dyDescent="0.25"/>
  <cols>
    <col min="1" max="1" width="1.7109375" customWidth="1"/>
    <col min="2" max="2" width="23.5703125" customWidth="1"/>
    <col min="3" max="3" width="26.140625" customWidth="1"/>
    <col min="4" max="4" width="27.7109375" customWidth="1"/>
    <col min="5" max="5" width="28.42578125" customWidth="1"/>
    <col min="6" max="6" width="35.42578125" customWidth="1"/>
    <col min="7" max="7" width="32.140625" customWidth="1"/>
    <col min="8" max="8" width="34.85546875" customWidth="1"/>
  </cols>
  <sheetData>
    <row r="1" spans="1:8" ht="15.75" thickBot="1" x14ac:dyDescent="0.3">
      <c r="A1" s="203"/>
      <c r="B1" s="708" t="s">
        <v>368</v>
      </c>
      <c r="C1" s="708"/>
      <c r="D1" s="708"/>
      <c r="E1" s="708"/>
      <c r="F1" s="708"/>
      <c r="G1" s="708"/>
      <c r="H1" s="708"/>
    </row>
    <row r="2" spans="1:8" ht="27" thickBot="1" x14ac:dyDescent="0.3">
      <c r="A2" s="10"/>
      <c r="B2" s="709" t="s">
        <v>369</v>
      </c>
      <c r="C2" s="710"/>
      <c r="D2" s="710"/>
      <c r="E2" s="710"/>
      <c r="F2" s="710"/>
      <c r="G2" s="710"/>
      <c r="H2" s="711"/>
    </row>
    <row r="3" spans="1:8" x14ac:dyDescent="0.25">
      <c r="A3" s="203"/>
      <c r="B3" s="712" t="s">
        <v>49</v>
      </c>
      <c r="C3" s="713"/>
      <c r="D3" s="714" t="s">
        <v>50</v>
      </c>
      <c r="E3" s="715"/>
      <c r="F3" s="11" t="s">
        <v>51</v>
      </c>
      <c r="G3" s="716" t="s">
        <v>52</v>
      </c>
      <c r="H3" s="717"/>
    </row>
    <row r="4" spans="1:8" x14ac:dyDescent="0.25">
      <c r="A4" s="203"/>
      <c r="B4" s="688" t="s">
        <v>53</v>
      </c>
      <c r="C4" s="689"/>
      <c r="D4" s="706" t="s">
        <v>54</v>
      </c>
      <c r="E4" s="691"/>
      <c r="F4" s="12" t="s">
        <v>55</v>
      </c>
      <c r="G4" s="707">
        <v>46491</v>
      </c>
      <c r="H4" s="693"/>
    </row>
    <row r="5" spans="1:8" x14ac:dyDescent="0.25">
      <c r="A5" s="203"/>
      <c r="B5" s="688" t="s">
        <v>56</v>
      </c>
      <c r="C5" s="689"/>
      <c r="D5" s="690" t="s">
        <v>57</v>
      </c>
      <c r="E5" s="691"/>
      <c r="F5" s="12" t="s">
        <v>58</v>
      </c>
      <c r="G5" s="692">
        <v>123456789</v>
      </c>
      <c r="H5" s="693"/>
    </row>
    <row r="6" spans="1:8" x14ac:dyDescent="0.25">
      <c r="A6" s="203"/>
      <c r="B6" s="688" t="s">
        <v>370</v>
      </c>
      <c r="C6" s="689"/>
      <c r="D6" s="694">
        <v>46296</v>
      </c>
      <c r="E6" s="695"/>
      <c r="F6" s="696" t="s">
        <v>371</v>
      </c>
      <c r="G6" s="698" t="s">
        <v>372</v>
      </c>
      <c r="H6" s="699"/>
    </row>
    <row r="7" spans="1:8" ht="15.75" thickBot="1" x14ac:dyDescent="0.3">
      <c r="A7" s="203"/>
      <c r="B7" s="702" t="s">
        <v>373</v>
      </c>
      <c r="C7" s="703"/>
      <c r="D7" s="704">
        <v>46477</v>
      </c>
      <c r="E7" s="705"/>
      <c r="F7" s="697"/>
      <c r="G7" s="700"/>
      <c r="H7" s="701"/>
    </row>
    <row r="8" spans="1:8" ht="15.75" thickBot="1" x14ac:dyDescent="0.3">
      <c r="A8" s="203"/>
      <c r="B8" s="672"/>
      <c r="C8" s="673"/>
      <c r="D8" s="673"/>
      <c r="E8" s="673"/>
      <c r="F8" s="673"/>
      <c r="G8" s="673"/>
      <c r="H8" s="673"/>
    </row>
    <row r="9" spans="1:8" ht="21" x14ac:dyDescent="0.25">
      <c r="A9" s="203"/>
      <c r="B9" s="674" t="s">
        <v>374</v>
      </c>
      <c r="C9" s="675"/>
      <c r="D9" s="675"/>
      <c r="E9" s="675"/>
      <c r="F9" s="675"/>
      <c r="G9" s="675"/>
      <c r="H9" s="675"/>
    </row>
    <row r="10" spans="1:8" ht="31.5" x14ac:dyDescent="0.25">
      <c r="A10" s="203"/>
      <c r="B10" s="13" t="s">
        <v>375</v>
      </c>
      <c r="C10" s="13" t="s">
        <v>376</v>
      </c>
      <c r="D10" s="13" t="s">
        <v>377</v>
      </c>
      <c r="E10" s="13" t="s">
        <v>378</v>
      </c>
      <c r="F10" s="13" t="s">
        <v>379</v>
      </c>
      <c r="G10" s="13" t="s">
        <v>380</v>
      </c>
      <c r="H10" s="13" t="s">
        <v>381</v>
      </c>
    </row>
    <row r="11" spans="1:8" ht="45" x14ac:dyDescent="0.25">
      <c r="A11" s="203"/>
      <c r="B11" s="50" t="s">
        <v>382</v>
      </c>
      <c r="C11" s="15" t="s">
        <v>383</v>
      </c>
      <c r="D11" s="15">
        <v>1234567899</v>
      </c>
      <c r="E11" s="15">
        <v>123456</v>
      </c>
      <c r="F11" s="17" t="s">
        <v>384</v>
      </c>
      <c r="G11" s="15" t="s">
        <v>385</v>
      </c>
      <c r="H11" s="15">
        <v>10</v>
      </c>
    </row>
    <row r="12" spans="1:8" ht="30" x14ac:dyDescent="0.25">
      <c r="A12" s="203"/>
      <c r="B12" s="15" t="s">
        <v>386</v>
      </c>
      <c r="C12" s="15" t="s">
        <v>387</v>
      </c>
      <c r="D12" s="15">
        <v>7485693240</v>
      </c>
      <c r="E12" s="15">
        <v>486421</v>
      </c>
      <c r="F12" s="16" t="s">
        <v>388</v>
      </c>
      <c r="G12" s="15" t="s">
        <v>385</v>
      </c>
      <c r="H12" s="15">
        <v>25</v>
      </c>
    </row>
    <row r="13" spans="1:8" x14ac:dyDescent="0.25">
      <c r="A13" s="203"/>
      <c r="B13" s="14"/>
      <c r="C13" s="14"/>
      <c r="D13" s="14"/>
      <c r="E13" s="14"/>
      <c r="F13" s="14"/>
      <c r="G13" s="14"/>
      <c r="H13" s="14"/>
    </row>
    <row r="14" spans="1:8" x14ac:dyDescent="0.25">
      <c r="A14" s="203"/>
      <c r="B14" s="14"/>
      <c r="C14" s="14"/>
      <c r="D14" s="14"/>
      <c r="E14" s="14"/>
      <c r="F14" s="14"/>
      <c r="G14" s="14"/>
      <c r="H14" s="14"/>
    </row>
    <row r="15" spans="1:8" x14ac:dyDescent="0.25">
      <c r="A15" s="203"/>
      <c r="B15" s="14"/>
      <c r="C15" s="14"/>
      <c r="D15" s="14"/>
      <c r="E15" s="14"/>
      <c r="F15" s="14"/>
      <c r="G15" s="14"/>
      <c r="H15" s="14"/>
    </row>
    <row r="16" spans="1:8" x14ac:dyDescent="0.25">
      <c r="A16" s="203"/>
      <c r="B16" s="14"/>
      <c r="C16" s="14"/>
      <c r="D16" s="14"/>
      <c r="E16" s="14"/>
      <c r="F16" s="14"/>
      <c r="G16" s="14"/>
      <c r="H16" s="14"/>
    </row>
    <row r="17" spans="1:8" x14ac:dyDescent="0.25">
      <c r="A17" s="203"/>
      <c r="B17" s="14"/>
      <c r="C17" s="14"/>
      <c r="D17" s="14"/>
      <c r="E17" s="14"/>
      <c r="F17" s="14"/>
      <c r="G17" s="14"/>
      <c r="H17" s="14"/>
    </row>
    <row r="18" spans="1:8" x14ac:dyDescent="0.25">
      <c r="A18" s="203"/>
      <c r="B18" s="14"/>
      <c r="C18" s="14"/>
      <c r="D18" s="14"/>
      <c r="E18" s="14"/>
      <c r="F18" s="14"/>
      <c r="G18" s="14"/>
      <c r="H18" s="14"/>
    </row>
    <row r="19" spans="1:8" x14ac:dyDescent="0.25">
      <c r="A19" s="203"/>
      <c r="B19" s="14"/>
      <c r="C19" s="14"/>
      <c r="D19" s="14"/>
      <c r="E19" s="14"/>
      <c r="F19" s="14"/>
      <c r="G19" s="14"/>
      <c r="H19" s="14"/>
    </row>
    <row r="20" spans="1:8" x14ac:dyDescent="0.25">
      <c r="A20" s="203"/>
      <c r="B20" s="14"/>
      <c r="C20" s="14"/>
      <c r="D20" s="14"/>
      <c r="E20" s="14"/>
      <c r="F20" s="14"/>
      <c r="G20" s="14"/>
      <c r="H20" s="14"/>
    </row>
    <row r="21" spans="1:8" x14ac:dyDescent="0.25">
      <c r="A21" s="203"/>
      <c r="B21" s="14"/>
      <c r="C21" s="14"/>
      <c r="D21" s="14"/>
      <c r="E21" s="14"/>
      <c r="F21" s="14"/>
      <c r="G21" s="14"/>
      <c r="H21" s="14"/>
    </row>
    <row r="22" spans="1:8" x14ac:dyDescent="0.25">
      <c r="A22" s="203"/>
      <c r="B22" s="14"/>
      <c r="C22" s="14"/>
      <c r="D22" s="14"/>
      <c r="E22" s="14"/>
      <c r="F22" s="14"/>
      <c r="G22" s="14"/>
      <c r="H22" s="14"/>
    </row>
    <row r="23" spans="1:8" x14ac:dyDescent="0.25">
      <c r="A23" s="203"/>
      <c r="B23" s="14"/>
      <c r="C23" s="14"/>
      <c r="D23" s="14"/>
      <c r="E23" s="14"/>
      <c r="F23" s="14"/>
      <c r="G23" s="14"/>
      <c r="H23" s="14"/>
    </row>
    <row r="24" spans="1:8" x14ac:dyDescent="0.25">
      <c r="A24" s="203"/>
      <c r="B24" s="14"/>
      <c r="C24" s="14"/>
      <c r="D24" s="14"/>
      <c r="E24" s="14"/>
      <c r="F24" s="14"/>
      <c r="G24" s="14"/>
      <c r="H24" s="14"/>
    </row>
    <row r="25" spans="1:8" x14ac:dyDescent="0.25">
      <c r="A25" s="203"/>
      <c r="B25" s="14"/>
      <c r="C25" s="14"/>
      <c r="D25" s="14"/>
      <c r="E25" s="14"/>
      <c r="F25" s="14"/>
      <c r="G25" s="14"/>
      <c r="H25" s="14"/>
    </row>
    <row r="26" spans="1:8" x14ac:dyDescent="0.25">
      <c r="A26" s="203"/>
      <c r="B26" s="14"/>
      <c r="C26" s="14"/>
      <c r="D26" s="14"/>
      <c r="E26" s="14"/>
      <c r="F26" s="14"/>
      <c r="G26" s="14"/>
      <c r="H26" s="14"/>
    </row>
    <row r="27" spans="1:8" x14ac:dyDescent="0.25">
      <c r="A27" s="203"/>
      <c r="B27" s="14"/>
      <c r="C27" s="14"/>
      <c r="D27" s="14"/>
      <c r="E27" s="14"/>
      <c r="F27" s="14"/>
      <c r="G27" s="14"/>
      <c r="H27" s="14"/>
    </row>
    <row r="28" spans="1:8" x14ac:dyDescent="0.25">
      <c r="A28" s="203"/>
      <c r="B28" s="14"/>
      <c r="C28" s="14"/>
      <c r="D28" s="14"/>
      <c r="E28" s="14"/>
      <c r="F28" s="14"/>
      <c r="G28" s="14"/>
      <c r="H28" s="14"/>
    </row>
    <row r="29" spans="1:8" x14ac:dyDescent="0.25">
      <c r="A29" s="203"/>
      <c r="B29" s="14"/>
      <c r="C29" s="14"/>
      <c r="D29" s="14"/>
      <c r="E29" s="14"/>
      <c r="F29" s="14"/>
      <c r="G29" s="14"/>
      <c r="H29" s="14"/>
    </row>
    <row r="30" spans="1:8" x14ac:dyDescent="0.25">
      <c r="A30" s="203"/>
      <c r="B30" s="14"/>
      <c r="C30" s="14"/>
      <c r="D30" s="14"/>
      <c r="E30" s="14"/>
      <c r="F30" s="14"/>
      <c r="G30" s="14"/>
      <c r="H30" s="14"/>
    </row>
    <row r="31" spans="1:8" x14ac:dyDescent="0.25">
      <c r="A31" s="203"/>
      <c r="B31" s="14"/>
      <c r="C31" s="14"/>
      <c r="D31" s="14"/>
      <c r="E31" s="14"/>
      <c r="F31" s="14"/>
      <c r="G31" s="14"/>
      <c r="H31" s="14"/>
    </row>
    <row r="32" spans="1:8" x14ac:dyDescent="0.25">
      <c r="A32" s="203"/>
      <c r="B32" s="14"/>
      <c r="C32" s="14"/>
      <c r="D32" s="14"/>
      <c r="E32" s="14"/>
      <c r="F32" s="14"/>
      <c r="G32" s="14"/>
      <c r="H32" s="14"/>
    </row>
    <row r="33" spans="1:8" x14ac:dyDescent="0.25">
      <c r="A33" s="203"/>
      <c r="B33" s="14"/>
      <c r="C33" s="14"/>
      <c r="D33" s="14"/>
      <c r="E33" s="14"/>
      <c r="F33" s="14"/>
      <c r="G33" s="14"/>
      <c r="H33" s="14"/>
    </row>
    <row r="34" spans="1:8" x14ac:dyDescent="0.25">
      <c r="A34" s="203"/>
      <c r="B34" s="14"/>
      <c r="C34" s="14"/>
      <c r="D34" s="14"/>
      <c r="E34" s="14"/>
      <c r="F34" s="14"/>
      <c r="G34" s="14"/>
      <c r="H34" s="14"/>
    </row>
    <row r="35" spans="1:8" x14ac:dyDescent="0.25">
      <c r="A35" s="203"/>
      <c r="B35" s="14"/>
      <c r="C35" s="14"/>
      <c r="D35" s="14"/>
      <c r="E35" s="14"/>
      <c r="F35" s="14"/>
      <c r="G35" s="14"/>
      <c r="H35" s="14"/>
    </row>
    <row r="36" spans="1:8" x14ac:dyDescent="0.25">
      <c r="A36" s="203"/>
      <c r="B36" s="14"/>
      <c r="C36" s="14"/>
      <c r="D36" s="14"/>
      <c r="E36" s="14"/>
      <c r="F36" s="14"/>
      <c r="G36" s="14"/>
      <c r="H36" s="14"/>
    </row>
    <row r="37" spans="1:8" x14ac:dyDescent="0.25">
      <c r="A37" s="203"/>
      <c r="B37" s="14"/>
      <c r="C37" s="14"/>
      <c r="D37" s="14"/>
      <c r="E37" s="14"/>
      <c r="F37" s="14"/>
      <c r="G37" s="14"/>
      <c r="H37" s="14"/>
    </row>
    <row r="38" spans="1:8" x14ac:dyDescent="0.25">
      <c r="A38" s="203"/>
      <c r="B38" s="14"/>
      <c r="C38" s="14"/>
      <c r="D38" s="14"/>
      <c r="E38" s="14"/>
      <c r="F38" s="14"/>
      <c r="G38" s="14"/>
      <c r="H38" s="14"/>
    </row>
    <row r="39" spans="1:8" x14ac:dyDescent="0.25">
      <c r="A39" s="203"/>
      <c r="B39" s="14"/>
      <c r="C39" s="14"/>
      <c r="D39" s="14"/>
      <c r="E39" s="14"/>
      <c r="F39" s="14"/>
      <c r="G39" s="14"/>
      <c r="H39" s="14"/>
    </row>
    <row r="40" spans="1:8" x14ac:dyDescent="0.25">
      <c r="A40" s="203"/>
      <c r="B40" s="14"/>
      <c r="C40" s="14"/>
      <c r="D40" s="14"/>
      <c r="E40" s="14"/>
      <c r="F40" s="14"/>
      <c r="G40" s="14"/>
      <c r="H40" s="14"/>
    </row>
    <row r="41" spans="1:8" x14ac:dyDescent="0.25">
      <c r="A41" s="203"/>
      <c r="B41" s="14"/>
      <c r="C41" s="14"/>
      <c r="D41" s="14"/>
      <c r="E41" s="14"/>
      <c r="F41" s="14"/>
      <c r="G41" s="14"/>
      <c r="H41" s="14"/>
    </row>
    <row r="42" spans="1:8" x14ac:dyDescent="0.25">
      <c r="A42" s="203"/>
      <c r="B42" s="14"/>
      <c r="C42" s="14"/>
      <c r="D42" s="14"/>
      <c r="E42" s="14"/>
      <c r="F42" s="14"/>
      <c r="G42" s="14"/>
      <c r="H42" s="14"/>
    </row>
    <row r="43" spans="1:8" x14ac:dyDescent="0.25">
      <c r="A43" s="203"/>
      <c r="B43" s="14"/>
      <c r="C43" s="14"/>
      <c r="D43" s="14"/>
      <c r="E43" s="14"/>
      <c r="F43" s="14"/>
      <c r="G43" s="14"/>
      <c r="H43" s="14"/>
    </row>
    <row r="44" spans="1:8" x14ac:dyDescent="0.25">
      <c r="A44" s="203"/>
      <c r="B44" s="14"/>
      <c r="C44" s="14"/>
      <c r="D44" s="14"/>
      <c r="E44" s="14"/>
      <c r="F44" s="14"/>
      <c r="G44" s="14"/>
      <c r="H44" s="14"/>
    </row>
    <row r="45" spans="1:8" x14ac:dyDescent="0.25">
      <c r="A45" s="203"/>
      <c r="B45" s="14"/>
      <c r="C45" s="14"/>
      <c r="D45" s="14"/>
      <c r="E45" s="14"/>
      <c r="F45" s="14"/>
      <c r="G45" s="14"/>
      <c r="H45" s="14"/>
    </row>
    <row r="46" spans="1:8" x14ac:dyDescent="0.25">
      <c r="A46" s="203"/>
      <c r="B46" s="14"/>
      <c r="C46" s="14"/>
      <c r="D46" s="14"/>
      <c r="E46" s="14"/>
      <c r="F46" s="14"/>
      <c r="G46" s="14"/>
      <c r="H46" s="14"/>
    </row>
    <row r="47" spans="1:8" x14ac:dyDescent="0.25">
      <c r="A47" s="203"/>
      <c r="B47" s="14"/>
      <c r="C47" s="14"/>
      <c r="D47" s="14"/>
      <c r="E47" s="14"/>
      <c r="F47" s="14"/>
      <c r="G47" s="14"/>
      <c r="H47" s="14"/>
    </row>
    <row r="48" spans="1:8" ht="116.1" customHeight="1" x14ac:dyDescent="0.25">
      <c r="A48" s="203"/>
      <c r="B48" s="676" t="s">
        <v>260</v>
      </c>
      <c r="C48" s="678" t="s">
        <v>389</v>
      </c>
      <c r="D48" s="679"/>
      <c r="E48" s="679"/>
      <c r="F48" s="679"/>
      <c r="G48" s="679"/>
      <c r="H48" s="680"/>
    </row>
    <row r="49" spans="1:8" ht="116.1" customHeight="1" x14ac:dyDescent="0.25">
      <c r="A49" s="203"/>
      <c r="B49" s="676"/>
      <c r="C49" s="681" t="s">
        <v>390</v>
      </c>
      <c r="D49" s="683" t="s">
        <v>265</v>
      </c>
      <c r="E49" s="667"/>
      <c r="F49" s="660" t="s">
        <v>391</v>
      </c>
      <c r="G49" s="683" t="s">
        <v>264</v>
      </c>
      <c r="H49" s="667"/>
    </row>
    <row r="50" spans="1:8" x14ac:dyDescent="0.25">
      <c r="A50" s="203"/>
      <c r="B50" s="676"/>
      <c r="C50" s="682"/>
      <c r="D50" s="668"/>
      <c r="E50" s="669"/>
      <c r="F50" s="661"/>
      <c r="G50" s="668"/>
      <c r="H50" s="669"/>
    </row>
    <row r="51" spans="1:8" x14ac:dyDescent="0.25">
      <c r="A51" s="203"/>
      <c r="B51" s="676"/>
      <c r="C51" s="660" t="s">
        <v>392</v>
      </c>
      <c r="D51" s="685" t="s">
        <v>269</v>
      </c>
      <c r="E51" s="667"/>
      <c r="F51" s="660" t="s">
        <v>393</v>
      </c>
      <c r="G51" s="662" t="s">
        <v>268</v>
      </c>
      <c r="H51" s="663"/>
    </row>
    <row r="52" spans="1:8" x14ac:dyDescent="0.25">
      <c r="A52" s="203"/>
      <c r="B52" s="676"/>
      <c r="C52" s="684"/>
      <c r="D52" s="686"/>
      <c r="E52" s="687"/>
      <c r="F52" s="661"/>
      <c r="G52" s="664"/>
      <c r="H52" s="665"/>
    </row>
    <row r="53" spans="1:8" x14ac:dyDescent="0.25">
      <c r="A53" s="203"/>
      <c r="B53" s="676"/>
      <c r="C53" s="684"/>
      <c r="D53" s="686"/>
      <c r="E53" s="687"/>
      <c r="F53" s="660" t="s">
        <v>270</v>
      </c>
      <c r="G53" s="666">
        <v>46492</v>
      </c>
      <c r="H53" s="667"/>
    </row>
    <row r="54" spans="1:8" x14ac:dyDescent="0.25">
      <c r="A54" s="203"/>
      <c r="B54" s="677"/>
      <c r="C54" s="661"/>
      <c r="D54" s="668"/>
      <c r="E54" s="669"/>
      <c r="F54" s="661"/>
      <c r="G54" s="668"/>
      <c r="H54" s="669"/>
    </row>
    <row r="55" spans="1:8" x14ac:dyDescent="0.25">
      <c r="A55" s="670"/>
      <c r="B55" s="670"/>
      <c r="C55" s="203"/>
      <c r="D55" s="203"/>
      <c r="E55" s="203"/>
      <c r="F55" s="203"/>
      <c r="G55" s="203"/>
      <c r="H55" s="203"/>
    </row>
    <row r="56" spans="1:8" ht="15.75" thickBot="1" x14ac:dyDescent="0.3">
      <c r="A56" s="203"/>
      <c r="B56" s="671" t="s">
        <v>394</v>
      </c>
      <c r="C56" s="671"/>
      <c r="D56" s="671"/>
      <c r="E56" s="203"/>
      <c r="F56" s="203"/>
      <c r="G56" s="203"/>
      <c r="H56" s="203"/>
    </row>
    <row r="57" spans="1:8" ht="195.75" customHeight="1" thickBot="1" x14ac:dyDescent="0.3">
      <c r="A57" s="203"/>
      <c r="B57" s="657" t="s">
        <v>395</v>
      </c>
      <c r="C57" s="658"/>
      <c r="D57" s="659"/>
      <c r="E57" s="203"/>
      <c r="F57" s="203"/>
      <c r="G57" s="203"/>
      <c r="H57" s="203"/>
    </row>
  </sheetData>
  <sheetProtection algorithmName="SHA-512" hashValue="31n6F2w98NWti6wP52DA7faV8oEpJPhWRHPTbA6A3i7bxWExYMxqebsDibkjWj8Pf7qambYeFv+JLyf9/jXBbg==" saltValue="IOxhaQNltCOu1AoYK2S8RA==" spinCount="100000" sheet="1" objects="1" scenarios="1"/>
  <mergeCells count="34">
    <mergeCell ref="B4:C4"/>
    <mergeCell ref="D4:E4"/>
    <mergeCell ref="G4:H4"/>
    <mergeCell ref="B1:H1"/>
    <mergeCell ref="B2:H2"/>
    <mergeCell ref="B3:C3"/>
    <mergeCell ref="D3:E3"/>
    <mergeCell ref="G3:H3"/>
    <mergeCell ref="B5:C5"/>
    <mergeCell ref="D5:E5"/>
    <mergeCell ref="G5:H5"/>
    <mergeCell ref="B6:C6"/>
    <mergeCell ref="D6:E6"/>
    <mergeCell ref="F6:F7"/>
    <mergeCell ref="G6:H7"/>
    <mergeCell ref="B7:C7"/>
    <mergeCell ref="D7:E7"/>
    <mergeCell ref="B8:H8"/>
    <mergeCell ref="B9:H9"/>
    <mergeCell ref="B48:B54"/>
    <mergeCell ref="C48:H48"/>
    <mergeCell ref="C49:C50"/>
    <mergeCell ref="D49:E50"/>
    <mergeCell ref="F49:F50"/>
    <mergeCell ref="G49:H50"/>
    <mergeCell ref="C51:C54"/>
    <mergeCell ref="D51:E54"/>
    <mergeCell ref="B57:D57"/>
    <mergeCell ref="F51:F52"/>
    <mergeCell ref="G51:H52"/>
    <mergeCell ref="F53:F54"/>
    <mergeCell ref="G53:H54"/>
    <mergeCell ref="A55:B55"/>
    <mergeCell ref="B56:D56"/>
  </mergeCells>
  <dataValidations count="1">
    <dataValidation type="list" allowBlank="1" showInputMessage="1" showErrorMessage="1" sqref="C11:C47" xr:uid="{651BB60F-8445-4399-82ED-D7C6876074DF}">
      <formula1>"Router, Switch, Power System, Optical Amplifiers, Radio, Power Management System, Antennas &amp; Antenna Arrays, FR Conditioning, Network-facing optic pluggables, Other"</formula1>
    </dataValidation>
  </dataValidations>
  <pageMargins left="0.7" right="0.7" top="0.75" bottom="0.75" header="0.3" footer="0.3"/>
  <pageSetup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C4059-0D16-43D7-BD8A-D3C77DFDBFC1}">
  <dimension ref="A1:Z1000"/>
  <sheetViews>
    <sheetView zoomScaleNormal="100" workbookViewId="0">
      <selection activeCell="B17" sqref="B17"/>
    </sheetView>
  </sheetViews>
  <sheetFormatPr defaultColWidth="14.42578125" defaultRowHeight="15" customHeight="1" x14ac:dyDescent="0.25"/>
  <cols>
    <col min="1" max="1" width="3.42578125" style="41" customWidth="1"/>
    <col min="2" max="2" width="160.7109375" style="41" customWidth="1"/>
    <col min="3" max="26" width="8.85546875" style="41" customWidth="1"/>
    <col min="27" max="16384" width="14.42578125" style="41"/>
  </cols>
  <sheetData>
    <row r="1" spans="1:26" x14ac:dyDescent="0.25">
      <c r="A1" s="39"/>
      <c r="B1" s="40"/>
      <c r="C1" s="39"/>
      <c r="D1" s="39"/>
      <c r="E1" s="39"/>
      <c r="F1" s="39"/>
      <c r="G1" s="39"/>
      <c r="H1" s="39"/>
      <c r="I1" s="39"/>
      <c r="J1" s="39"/>
      <c r="K1" s="39"/>
      <c r="L1" s="39"/>
      <c r="M1" s="39"/>
      <c r="N1" s="39"/>
      <c r="O1" s="39"/>
      <c r="P1" s="39"/>
      <c r="Q1" s="39"/>
      <c r="R1" s="39"/>
      <c r="S1" s="39"/>
      <c r="T1" s="39"/>
      <c r="U1" s="39"/>
      <c r="V1" s="39"/>
      <c r="W1" s="39"/>
      <c r="X1" s="39"/>
      <c r="Y1" s="39"/>
      <c r="Z1" s="39"/>
    </row>
    <row r="2" spans="1:26" x14ac:dyDescent="0.25">
      <c r="A2" s="39"/>
      <c r="B2" s="40"/>
      <c r="C2" s="39"/>
      <c r="D2" s="39"/>
      <c r="E2" s="39"/>
      <c r="F2" s="39"/>
      <c r="G2" s="39"/>
      <c r="H2" s="39"/>
      <c r="I2" s="39"/>
      <c r="J2" s="39"/>
      <c r="K2" s="39"/>
      <c r="L2" s="39"/>
      <c r="M2" s="39"/>
      <c r="N2" s="39"/>
      <c r="O2" s="39"/>
      <c r="P2" s="39"/>
      <c r="Q2" s="39"/>
      <c r="R2" s="39"/>
      <c r="S2" s="39"/>
      <c r="T2" s="39"/>
      <c r="U2" s="39"/>
      <c r="V2" s="39"/>
      <c r="W2" s="39"/>
      <c r="X2" s="39"/>
      <c r="Y2" s="39"/>
      <c r="Z2" s="39"/>
    </row>
    <row r="3" spans="1:26" x14ac:dyDescent="0.25">
      <c r="A3" s="39"/>
      <c r="B3" s="40"/>
      <c r="C3" s="39"/>
      <c r="D3" s="39"/>
      <c r="E3" s="39"/>
      <c r="F3" s="39"/>
      <c r="G3" s="39"/>
      <c r="H3" s="39"/>
      <c r="I3" s="39"/>
      <c r="J3" s="39"/>
      <c r="K3" s="39"/>
      <c r="L3" s="39"/>
      <c r="M3" s="39"/>
      <c r="N3" s="39"/>
      <c r="O3" s="39"/>
      <c r="P3" s="39"/>
      <c r="Q3" s="39"/>
      <c r="R3" s="39"/>
      <c r="S3" s="39"/>
      <c r="T3" s="39"/>
      <c r="U3" s="39"/>
      <c r="V3" s="39"/>
      <c r="W3" s="39"/>
      <c r="X3" s="39"/>
      <c r="Y3" s="39"/>
      <c r="Z3" s="39"/>
    </row>
    <row r="4" spans="1:26" x14ac:dyDescent="0.25">
      <c r="A4" s="39"/>
      <c r="B4" s="40"/>
      <c r="C4" s="39"/>
      <c r="D4" s="39"/>
      <c r="E4" s="39"/>
      <c r="F4" s="39"/>
      <c r="G4" s="39"/>
      <c r="H4" s="39"/>
      <c r="I4" s="39"/>
      <c r="J4" s="39"/>
      <c r="K4" s="39"/>
      <c r="L4" s="39"/>
      <c r="M4" s="39"/>
      <c r="N4" s="39"/>
      <c r="O4" s="39"/>
      <c r="P4" s="39"/>
      <c r="Q4" s="39"/>
      <c r="R4" s="39"/>
      <c r="S4" s="39"/>
      <c r="T4" s="39"/>
      <c r="U4" s="39"/>
      <c r="V4" s="39"/>
      <c r="W4" s="39"/>
      <c r="X4" s="39"/>
      <c r="Y4" s="39"/>
      <c r="Z4" s="39"/>
    </row>
    <row r="5" spans="1:26" ht="21" x14ac:dyDescent="0.25">
      <c r="A5" s="39"/>
      <c r="B5" s="42" t="s">
        <v>0</v>
      </c>
      <c r="C5" s="39"/>
      <c r="D5" s="39"/>
      <c r="E5" s="39"/>
      <c r="F5" s="39"/>
      <c r="G5" s="39"/>
      <c r="H5" s="39"/>
      <c r="I5" s="39"/>
      <c r="J5" s="39"/>
      <c r="K5" s="39"/>
      <c r="L5" s="39"/>
      <c r="M5" s="39"/>
      <c r="N5" s="39"/>
      <c r="O5" s="39"/>
      <c r="P5" s="39"/>
      <c r="Q5" s="39"/>
      <c r="R5" s="39"/>
      <c r="S5" s="39"/>
      <c r="T5" s="39"/>
      <c r="U5" s="39"/>
      <c r="V5" s="39"/>
      <c r="W5" s="39"/>
      <c r="X5" s="39"/>
      <c r="Y5" s="39"/>
      <c r="Z5" s="39"/>
    </row>
    <row r="6" spans="1:26" ht="21" x14ac:dyDescent="0.25">
      <c r="A6" s="39"/>
      <c r="B6" s="43"/>
      <c r="C6" s="39"/>
      <c r="D6" s="39"/>
      <c r="E6" s="39"/>
      <c r="F6" s="39"/>
      <c r="G6" s="39"/>
      <c r="H6" s="39"/>
      <c r="I6" s="39"/>
      <c r="J6" s="39"/>
      <c r="K6" s="39"/>
      <c r="L6" s="39"/>
      <c r="M6" s="39"/>
      <c r="N6" s="39"/>
      <c r="O6" s="39"/>
      <c r="P6" s="39"/>
      <c r="Q6" s="39"/>
      <c r="R6" s="39"/>
      <c r="S6" s="39"/>
      <c r="T6" s="39"/>
      <c r="U6" s="39"/>
      <c r="V6" s="39"/>
      <c r="W6" s="39"/>
      <c r="X6" s="39"/>
      <c r="Y6" s="39"/>
      <c r="Z6" s="39"/>
    </row>
    <row r="7" spans="1:26" ht="18.75" x14ac:dyDescent="0.25">
      <c r="A7" s="39"/>
      <c r="B7" s="46" t="s">
        <v>396</v>
      </c>
      <c r="C7" s="39"/>
      <c r="D7" s="39"/>
      <c r="E7" s="39"/>
      <c r="F7" s="39"/>
      <c r="G7" s="39"/>
      <c r="H7" s="39"/>
      <c r="I7" s="39"/>
      <c r="J7" s="39"/>
      <c r="K7" s="39"/>
      <c r="L7" s="39"/>
      <c r="M7" s="39"/>
      <c r="N7" s="39"/>
      <c r="O7" s="39"/>
      <c r="P7" s="39"/>
      <c r="Q7" s="39"/>
      <c r="R7" s="39"/>
      <c r="S7" s="39"/>
      <c r="T7" s="39"/>
      <c r="U7" s="39"/>
      <c r="V7" s="39"/>
      <c r="W7" s="39"/>
      <c r="X7" s="39"/>
      <c r="Y7" s="39"/>
      <c r="Z7" s="39"/>
    </row>
    <row r="8" spans="1:26" x14ac:dyDescent="0.25">
      <c r="A8" s="39"/>
      <c r="B8" s="40"/>
      <c r="C8" s="39"/>
      <c r="D8" s="39"/>
      <c r="E8" s="39"/>
      <c r="F8" s="39"/>
      <c r="G8" s="39"/>
      <c r="H8" s="39"/>
      <c r="I8" s="39"/>
      <c r="J8" s="39"/>
      <c r="K8" s="39"/>
      <c r="L8" s="39"/>
      <c r="M8" s="39"/>
      <c r="N8" s="39"/>
      <c r="O8" s="39"/>
      <c r="P8" s="39"/>
      <c r="Q8" s="39"/>
      <c r="R8" s="39"/>
      <c r="S8" s="39"/>
      <c r="T8" s="39"/>
      <c r="U8" s="39"/>
      <c r="V8" s="39"/>
      <c r="W8" s="39"/>
      <c r="X8" s="39"/>
      <c r="Y8" s="39"/>
      <c r="Z8" s="39"/>
    </row>
    <row r="9" spans="1:26" ht="24.6" customHeight="1" x14ac:dyDescent="0.25">
      <c r="A9" s="39"/>
      <c r="B9" s="44" t="s">
        <v>397</v>
      </c>
      <c r="C9" s="39"/>
      <c r="D9" s="39"/>
      <c r="E9" s="39"/>
      <c r="F9" s="39"/>
      <c r="G9" s="39"/>
      <c r="H9" s="39"/>
      <c r="I9" s="39"/>
      <c r="J9" s="39"/>
      <c r="K9" s="39"/>
      <c r="L9" s="39"/>
      <c r="M9" s="39"/>
      <c r="N9" s="39"/>
      <c r="O9" s="39"/>
      <c r="P9" s="39"/>
      <c r="Q9" s="39"/>
      <c r="R9" s="39"/>
      <c r="S9" s="39"/>
      <c r="T9" s="39"/>
      <c r="U9" s="39"/>
      <c r="V9" s="39"/>
      <c r="W9" s="39"/>
      <c r="X9" s="39"/>
      <c r="Y9" s="39"/>
      <c r="Z9" s="39"/>
    </row>
    <row r="10" spans="1:26" ht="15.75" x14ac:dyDescent="0.25">
      <c r="A10" s="39"/>
      <c r="B10" s="45"/>
      <c r="C10" s="39"/>
      <c r="D10" s="39"/>
      <c r="E10" s="39"/>
      <c r="F10" s="39"/>
      <c r="G10" s="39"/>
      <c r="H10" s="39"/>
      <c r="I10" s="39"/>
      <c r="J10" s="39"/>
      <c r="K10" s="39"/>
      <c r="L10" s="39"/>
      <c r="M10" s="39"/>
      <c r="N10" s="39"/>
      <c r="O10" s="39"/>
      <c r="P10" s="39"/>
      <c r="Q10" s="39"/>
      <c r="R10" s="39"/>
      <c r="S10" s="39"/>
      <c r="T10" s="39"/>
      <c r="U10" s="39"/>
      <c r="V10" s="39"/>
      <c r="W10" s="39"/>
      <c r="X10" s="39"/>
      <c r="Y10" s="39"/>
      <c r="Z10" s="39"/>
    </row>
    <row r="11" spans="1:26" ht="42.6" customHeight="1" x14ac:dyDescent="0.25">
      <c r="A11" s="39"/>
      <c r="B11" s="45" t="s">
        <v>398</v>
      </c>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26" ht="15.75" x14ac:dyDescent="0.25">
      <c r="A12" s="39"/>
      <c r="B12" s="45"/>
      <c r="C12" s="39"/>
      <c r="D12" s="39"/>
      <c r="E12" s="39"/>
      <c r="F12" s="39"/>
      <c r="G12" s="39"/>
      <c r="H12" s="39"/>
      <c r="I12" s="39"/>
      <c r="J12" s="39"/>
      <c r="K12" s="39"/>
      <c r="L12" s="39"/>
      <c r="M12" s="39"/>
      <c r="N12" s="39"/>
      <c r="O12" s="39"/>
      <c r="P12" s="39"/>
      <c r="Q12" s="39"/>
      <c r="R12" s="39"/>
      <c r="S12" s="39"/>
      <c r="T12" s="39"/>
      <c r="U12" s="39"/>
      <c r="V12" s="39"/>
      <c r="W12" s="39"/>
      <c r="X12" s="39"/>
      <c r="Y12" s="39"/>
      <c r="Z12" s="39"/>
    </row>
    <row r="13" spans="1:26" ht="42.6" customHeight="1" x14ac:dyDescent="0.25">
      <c r="A13" s="39"/>
      <c r="B13" s="45" t="s">
        <v>399</v>
      </c>
      <c r="C13" s="39"/>
      <c r="D13" s="39"/>
      <c r="E13" s="39"/>
      <c r="F13" s="39"/>
      <c r="G13" s="39"/>
      <c r="H13" s="39"/>
      <c r="I13" s="39"/>
      <c r="J13" s="39"/>
      <c r="K13" s="39"/>
      <c r="L13" s="39"/>
      <c r="M13" s="39"/>
      <c r="N13" s="39"/>
      <c r="O13" s="39"/>
      <c r="P13" s="39"/>
      <c r="Q13" s="39"/>
      <c r="R13" s="39"/>
      <c r="S13" s="39"/>
      <c r="T13" s="39"/>
      <c r="U13" s="39"/>
      <c r="V13" s="39"/>
      <c r="W13" s="39"/>
      <c r="X13" s="39"/>
      <c r="Y13" s="39"/>
      <c r="Z13" s="39"/>
    </row>
    <row r="14" spans="1:26" x14ac:dyDescent="0.25">
      <c r="A14" s="39"/>
      <c r="B14" s="40"/>
      <c r="C14" s="39"/>
      <c r="D14" s="39"/>
      <c r="E14" s="39"/>
      <c r="F14" s="39"/>
      <c r="G14" s="39"/>
      <c r="H14" s="39"/>
      <c r="I14" s="39"/>
      <c r="J14" s="39"/>
      <c r="K14" s="39"/>
      <c r="L14" s="39"/>
      <c r="M14" s="39"/>
      <c r="N14" s="39"/>
      <c r="O14" s="39"/>
      <c r="P14" s="39"/>
      <c r="Q14" s="39"/>
      <c r="R14" s="39"/>
      <c r="S14" s="39"/>
      <c r="T14" s="39"/>
      <c r="U14" s="39"/>
      <c r="V14" s="39"/>
      <c r="W14" s="39"/>
      <c r="X14" s="39"/>
      <c r="Y14" s="39"/>
      <c r="Z14" s="39"/>
    </row>
    <row r="15" spans="1:26" ht="44.1" customHeight="1" x14ac:dyDescent="0.25">
      <c r="A15" s="39"/>
      <c r="B15" s="45" t="s">
        <v>400</v>
      </c>
      <c r="C15" s="39"/>
      <c r="D15" s="39"/>
      <c r="E15" s="39"/>
      <c r="F15" s="39"/>
      <c r="G15" s="39"/>
      <c r="H15" s="39"/>
      <c r="I15" s="39"/>
      <c r="J15" s="39"/>
      <c r="K15" s="39"/>
      <c r="L15" s="39"/>
      <c r="M15" s="39"/>
      <c r="N15" s="39"/>
      <c r="O15" s="39"/>
      <c r="P15" s="39"/>
      <c r="Q15" s="39"/>
      <c r="R15" s="39"/>
      <c r="S15" s="39"/>
      <c r="T15" s="39"/>
      <c r="U15" s="39"/>
      <c r="V15" s="39"/>
      <c r="W15" s="39"/>
      <c r="X15" s="39"/>
      <c r="Y15" s="39"/>
      <c r="Z15" s="39"/>
    </row>
    <row r="16" spans="1:26" x14ac:dyDescent="0.25">
      <c r="A16" s="39"/>
      <c r="B16" s="40"/>
      <c r="C16" s="39"/>
      <c r="D16" s="39"/>
      <c r="E16" s="39"/>
      <c r="F16" s="39"/>
      <c r="G16" s="39"/>
      <c r="H16" s="39"/>
      <c r="I16" s="39"/>
      <c r="J16" s="39"/>
      <c r="K16" s="39"/>
      <c r="L16" s="39"/>
      <c r="M16" s="39"/>
      <c r="N16" s="39"/>
      <c r="O16" s="39"/>
      <c r="P16" s="39"/>
      <c r="Q16" s="39"/>
      <c r="R16" s="39"/>
      <c r="S16" s="39"/>
      <c r="T16" s="39"/>
      <c r="U16" s="39"/>
      <c r="V16" s="39"/>
      <c r="W16" s="39"/>
      <c r="X16" s="39"/>
      <c r="Y16" s="39"/>
      <c r="Z16" s="39"/>
    </row>
    <row r="17" spans="1:26" ht="45.95" customHeight="1" x14ac:dyDescent="0.25">
      <c r="A17" s="39"/>
      <c r="B17" s="47" t="s">
        <v>401</v>
      </c>
      <c r="C17" s="39"/>
      <c r="D17" s="39"/>
      <c r="E17" s="39"/>
      <c r="F17" s="39"/>
      <c r="G17" s="39"/>
      <c r="H17" s="39"/>
      <c r="I17" s="39"/>
      <c r="J17" s="39"/>
      <c r="K17" s="39"/>
      <c r="L17" s="39"/>
      <c r="M17" s="39"/>
      <c r="N17" s="39"/>
      <c r="O17" s="39"/>
      <c r="P17" s="39"/>
      <c r="Q17" s="39"/>
      <c r="R17" s="39"/>
      <c r="S17" s="39"/>
      <c r="T17" s="39"/>
      <c r="U17" s="39"/>
      <c r="V17" s="39"/>
      <c r="W17" s="39"/>
      <c r="X17" s="39"/>
      <c r="Y17" s="39"/>
      <c r="Z17" s="39"/>
    </row>
    <row r="18" spans="1:26" x14ac:dyDescent="0.25">
      <c r="A18" s="39"/>
      <c r="B18" s="40"/>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x14ac:dyDescent="0.25">
      <c r="A19" s="39"/>
      <c r="B19" s="40"/>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x14ac:dyDescent="0.25">
      <c r="A20" s="39"/>
      <c r="B20" s="40"/>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ht="15.75" customHeight="1" x14ac:dyDescent="0.25">
      <c r="A21" s="39"/>
      <c r="B21" s="40"/>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ht="15.75" customHeight="1" x14ac:dyDescent="0.25">
      <c r="A22" s="39"/>
      <c r="B22" s="40"/>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ht="15.75" customHeight="1" x14ac:dyDescent="0.25">
      <c r="A23" s="39"/>
      <c r="B23" s="40"/>
      <c r="C23" s="39"/>
      <c r="D23" s="39"/>
      <c r="E23" s="39"/>
      <c r="F23" s="39"/>
      <c r="G23" s="39"/>
      <c r="H23" s="39"/>
      <c r="I23" s="39"/>
      <c r="J23" s="39"/>
      <c r="K23" s="39"/>
      <c r="L23" s="39"/>
      <c r="M23" s="39"/>
      <c r="N23" s="39"/>
      <c r="O23" s="39"/>
      <c r="P23" s="39"/>
      <c r="Q23" s="39"/>
      <c r="R23" s="39"/>
      <c r="S23" s="39"/>
      <c r="T23" s="39"/>
      <c r="U23" s="39"/>
      <c r="V23" s="39"/>
      <c r="W23" s="39"/>
      <c r="X23" s="39"/>
      <c r="Y23" s="39"/>
      <c r="Z23" s="39"/>
    </row>
    <row r="24" spans="1:26" ht="15.75" customHeight="1" x14ac:dyDescent="0.25">
      <c r="A24" s="39"/>
      <c r="B24" s="40"/>
      <c r="C24" s="39"/>
      <c r="D24" s="39"/>
      <c r="E24" s="39"/>
      <c r="F24" s="39"/>
      <c r="G24" s="39"/>
      <c r="H24" s="39"/>
      <c r="I24" s="39"/>
      <c r="J24" s="39"/>
      <c r="K24" s="39"/>
      <c r="L24" s="39"/>
      <c r="M24" s="39"/>
      <c r="N24" s="39"/>
      <c r="O24" s="39"/>
      <c r="P24" s="39"/>
      <c r="Q24" s="39"/>
      <c r="R24" s="39"/>
      <c r="S24" s="39"/>
      <c r="T24" s="39"/>
      <c r="U24" s="39"/>
      <c r="V24" s="39"/>
      <c r="W24" s="39"/>
      <c r="X24" s="39"/>
      <c r="Y24" s="39"/>
      <c r="Z24" s="39"/>
    </row>
    <row r="25" spans="1:26" ht="15.75" customHeight="1" x14ac:dyDescent="0.25">
      <c r="A25" s="39"/>
      <c r="B25" s="40"/>
      <c r="C25" s="39"/>
      <c r="D25" s="39"/>
      <c r="E25" s="39"/>
      <c r="F25" s="39"/>
      <c r="G25" s="39"/>
      <c r="H25" s="39"/>
      <c r="I25" s="39"/>
      <c r="J25" s="39"/>
      <c r="K25" s="39"/>
      <c r="L25" s="39"/>
      <c r="M25" s="39"/>
      <c r="N25" s="39"/>
      <c r="O25" s="39"/>
      <c r="P25" s="39"/>
      <c r="Q25" s="39"/>
      <c r="R25" s="39"/>
      <c r="S25" s="39"/>
      <c r="T25" s="39"/>
      <c r="U25" s="39"/>
      <c r="V25" s="39"/>
      <c r="W25" s="39"/>
      <c r="X25" s="39"/>
      <c r="Y25" s="39"/>
      <c r="Z25" s="39"/>
    </row>
    <row r="26" spans="1:26" ht="15.75" customHeight="1" x14ac:dyDescent="0.25">
      <c r="A26" s="39"/>
      <c r="B26" s="40"/>
      <c r="C26" s="39"/>
      <c r="D26" s="39"/>
      <c r="E26" s="39"/>
      <c r="F26" s="39"/>
      <c r="G26" s="39"/>
      <c r="H26" s="39"/>
      <c r="I26" s="39"/>
      <c r="J26" s="39"/>
      <c r="K26" s="39"/>
      <c r="L26" s="39"/>
      <c r="M26" s="39"/>
      <c r="N26" s="39"/>
      <c r="O26" s="39"/>
      <c r="P26" s="39"/>
      <c r="Q26" s="39"/>
      <c r="R26" s="39"/>
      <c r="S26" s="39"/>
      <c r="T26" s="39"/>
      <c r="U26" s="39"/>
      <c r="V26" s="39"/>
      <c r="W26" s="39"/>
      <c r="X26" s="39"/>
      <c r="Y26" s="39"/>
      <c r="Z26" s="39"/>
    </row>
    <row r="27" spans="1:26" ht="15.75" customHeight="1" x14ac:dyDescent="0.25">
      <c r="A27" s="39"/>
      <c r="B27" s="40"/>
      <c r="C27" s="39"/>
      <c r="D27" s="39"/>
      <c r="E27" s="39"/>
      <c r="F27" s="39"/>
      <c r="G27" s="39"/>
      <c r="H27" s="39"/>
      <c r="I27" s="39"/>
      <c r="J27" s="39"/>
      <c r="K27" s="39"/>
      <c r="L27" s="39"/>
      <c r="M27" s="39"/>
      <c r="N27" s="39"/>
      <c r="O27" s="39"/>
      <c r="P27" s="39"/>
      <c r="Q27" s="39"/>
      <c r="R27" s="39"/>
      <c r="S27" s="39"/>
      <c r="T27" s="39"/>
      <c r="U27" s="39"/>
      <c r="V27" s="39"/>
      <c r="W27" s="39"/>
      <c r="X27" s="39"/>
      <c r="Y27" s="39"/>
      <c r="Z27" s="39"/>
    </row>
    <row r="28" spans="1:26" ht="15.75" customHeight="1" x14ac:dyDescent="0.25">
      <c r="A28" s="39"/>
      <c r="B28" s="40"/>
      <c r="C28" s="39"/>
      <c r="D28" s="39"/>
      <c r="E28" s="39"/>
      <c r="F28" s="39"/>
      <c r="G28" s="39"/>
      <c r="H28" s="39"/>
      <c r="I28" s="39"/>
      <c r="J28" s="39"/>
      <c r="K28" s="39"/>
      <c r="L28" s="39"/>
      <c r="M28" s="39"/>
      <c r="N28" s="39"/>
      <c r="O28" s="39"/>
      <c r="P28" s="39"/>
      <c r="Q28" s="39"/>
      <c r="R28" s="39"/>
      <c r="S28" s="39"/>
      <c r="T28" s="39"/>
      <c r="U28" s="39"/>
      <c r="V28" s="39"/>
      <c r="W28" s="39"/>
      <c r="X28" s="39"/>
      <c r="Y28" s="39"/>
      <c r="Z28" s="39"/>
    </row>
    <row r="29" spans="1:26" ht="15.75" customHeight="1" x14ac:dyDescent="0.25">
      <c r="A29" s="39"/>
      <c r="B29" s="40"/>
      <c r="C29" s="39"/>
      <c r="D29" s="39"/>
      <c r="E29" s="39"/>
      <c r="F29" s="39"/>
      <c r="G29" s="39"/>
      <c r="H29" s="39"/>
      <c r="I29" s="39"/>
      <c r="J29" s="39"/>
      <c r="K29" s="39"/>
      <c r="L29" s="39"/>
      <c r="M29" s="39"/>
      <c r="N29" s="39"/>
      <c r="O29" s="39"/>
      <c r="P29" s="39"/>
      <c r="Q29" s="39"/>
      <c r="R29" s="39"/>
      <c r="S29" s="39"/>
      <c r="T29" s="39"/>
      <c r="U29" s="39"/>
      <c r="V29" s="39"/>
      <c r="W29" s="39"/>
      <c r="X29" s="39"/>
      <c r="Y29" s="39"/>
      <c r="Z29" s="39"/>
    </row>
    <row r="30" spans="1:26" ht="15.75" customHeight="1" x14ac:dyDescent="0.25">
      <c r="A30" s="39"/>
      <c r="B30" s="40"/>
      <c r="C30" s="39"/>
      <c r="D30" s="39"/>
      <c r="E30" s="39"/>
      <c r="F30" s="39"/>
      <c r="G30" s="39"/>
      <c r="H30" s="39"/>
      <c r="I30" s="39"/>
      <c r="J30" s="39"/>
      <c r="K30" s="39"/>
      <c r="L30" s="39"/>
      <c r="M30" s="39"/>
      <c r="N30" s="39"/>
      <c r="O30" s="39"/>
      <c r="P30" s="39"/>
      <c r="Q30" s="39"/>
      <c r="R30" s="39"/>
      <c r="S30" s="39"/>
      <c r="T30" s="39"/>
      <c r="U30" s="39"/>
      <c r="V30" s="39"/>
      <c r="W30" s="39"/>
      <c r="X30" s="39"/>
      <c r="Y30" s="39"/>
      <c r="Z30" s="39"/>
    </row>
    <row r="31" spans="1:26" ht="15.75" customHeight="1" x14ac:dyDescent="0.25">
      <c r="A31" s="39"/>
      <c r="B31" s="40"/>
      <c r="C31" s="39"/>
      <c r="D31" s="39"/>
      <c r="E31" s="39"/>
      <c r="F31" s="39"/>
      <c r="G31" s="39"/>
      <c r="H31" s="39"/>
      <c r="I31" s="39"/>
      <c r="J31" s="39"/>
      <c r="K31" s="39"/>
      <c r="L31" s="39"/>
      <c r="M31" s="39"/>
      <c r="N31" s="39"/>
      <c r="O31" s="39"/>
      <c r="P31" s="39"/>
      <c r="Q31" s="39"/>
      <c r="R31" s="39"/>
      <c r="S31" s="39"/>
      <c r="T31" s="39"/>
      <c r="U31" s="39"/>
      <c r="V31" s="39"/>
      <c r="W31" s="39"/>
      <c r="X31" s="39"/>
      <c r="Y31" s="39"/>
      <c r="Z31" s="39"/>
    </row>
    <row r="32" spans="1:26" ht="15.75" customHeight="1" x14ac:dyDescent="0.25">
      <c r="A32" s="39"/>
      <c r="B32" s="40"/>
      <c r="C32" s="39"/>
      <c r="D32" s="39"/>
      <c r="E32" s="39"/>
      <c r="F32" s="39"/>
      <c r="G32" s="39"/>
      <c r="H32" s="39"/>
      <c r="I32" s="39"/>
      <c r="J32" s="39"/>
      <c r="K32" s="39"/>
      <c r="L32" s="39"/>
      <c r="M32" s="39"/>
      <c r="N32" s="39"/>
      <c r="O32" s="39"/>
      <c r="P32" s="39"/>
      <c r="Q32" s="39"/>
      <c r="R32" s="39"/>
      <c r="S32" s="39"/>
      <c r="T32" s="39"/>
      <c r="U32" s="39"/>
      <c r="V32" s="39"/>
      <c r="W32" s="39"/>
      <c r="X32" s="39"/>
      <c r="Y32" s="39"/>
      <c r="Z32" s="39"/>
    </row>
    <row r="33" spans="1:26" ht="15.75" customHeight="1" x14ac:dyDescent="0.25">
      <c r="A33" s="39"/>
      <c r="B33" s="40"/>
      <c r="C33" s="39"/>
      <c r="D33" s="39"/>
      <c r="E33" s="39"/>
      <c r="F33" s="39"/>
      <c r="G33" s="39"/>
      <c r="H33" s="39"/>
      <c r="I33" s="39"/>
      <c r="J33" s="39"/>
      <c r="K33" s="39"/>
      <c r="L33" s="39"/>
      <c r="M33" s="39"/>
      <c r="N33" s="39"/>
      <c r="O33" s="39"/>
      <c r="P33" s="39"/>
      <c r="Q33" s="39"/>
      <c r="R33" s="39"/>
      <c r="S33" s="39"/>
      <c r="T33" s="39"/>
      <c r="U33" s="39"/>
      <c r="V33" s="39"/>
      <c r="W33" s="39"/>
      <c r="X33" s="39"/>
      <c r="Y33" s="39"/>
      <c r="Z33" s="39"/>
    </row>
    <row r="34" spans="1:26" ht="15.75" customHeight="1" x14ac:dyDescent="0.25">
      <c r="A34" s="39"/>
      <c r="B34" s="40"/>
      <c r="C34" s="39"/>
      <c r="D34" s="39"/>
      <c r="E34" s="39"/>
      <c r="F34" s="39"/>
      <c r="G34" s="39"/>
      <c r="H34" s="39"/>
      <c r="I34" s="39"/>
      <c r="J34" s="39"/>
      <c r="K34" s="39"/>
      <c r="L34" s="39"/>
      <c r="M34" s="39"/>
      <c r="N34" s="39"/>
      <c r="O34" s="39"/>
      <c r="P34" s="39"/>
      <c r="Q34" s="39"/>
      <c r="R34" s="39"/>
      <c r="S34" s="39"/>
      <c r="T34" s="39"/>
      <c r="U34" s="39"/>
      <c r="V34" s="39"/>
      <c r="W34" s="39"/>
      <c r="X34" s="39"/>
      <c r="Y34" s="39"/>
      <c r="Z34" s="39"/>
    </row>
    <row r="35" spans="1:26" ht="15.75" customHeight="1" x14ac:dyDescent="0.25">
      <c r="A35" s="39"/>
      <c r="B35" s="40"/>
      <c r="C35" s="39"/>
      <c r="D35" s="39"/>
      <c r="E35" s="39"/>
      <c r="F35" s="39"/>
      <c r="G35" s="39"/>
      <c r="H35" s="39"/>
      <c r="I35" s="39"/>
      <c r="J35" s="39"/>
      <c r="K35" s="39"/>
      <c r="L35" s="39"/>
      <c r="M35" s="39"/>
      <c r="N35" s="39"/>
      <c r="O35" s="39"/>
      <c r="P35" s="39"/>
      <c r="Q35" s="39"/>
      <c r="R35" s="39"/>
      <c r="S35" s="39"/>
      <c r="T35" s="39"/>
      <c r="U35" s="39"/>
      <c r="V35" s="39"/>
      <c r="W35" s="39"/>
      <c r="X35" s="39"/>
      <c r="Y35" s="39"/>
      <c r="Z35" s="39"/>
    </row>
    <row r="36" spans="1:26" ht="15.75" customHeight="1" x14ac:dyDescent="0.25">
      <c r="A36" s="39"/>
      <c r="B36" s="40"/>
      <c r="C36" s="39"/>
      <c r="D36" s="39"/>
      <c r="E36" s="39"/>
      <c r="F36" s="39"/>
      <c r="G36" s="39"/>
      <c r="H36" s="39"/>
      <c r="I36" s="39"/>
      <c r="J36" s="39"/>
      <c r="K36" s="39"/>
      <c r="L36" s="39"/>
      <c r="M36" s="39"/>
      <c r="N36" s="39"/>
      <c r="O36" s="39"/>
      <c r="P36" s="39"/>
      <c r="Q36" s="39"/>
      <c r="R36" s="39"/>
      <c r="S36" s="39"/>
      <c r="T36" s="39"/>
      <c r="U36" s="39"/>
      <c r="V36" s="39"/>
      <c r="W36" s="39"/>
      <c r="X36" s="39"/>
      <c r="Y36" s="39"/>
      <c r="Z36" s="39"/>
    </row>
    <row r="37" spans="1:26" ht="15.75" customHeight="1" x14ac:dyDescent="0.25">
      <c r="A37" s="39"/>
      <c r="B37" s="40"/>
      <c r="C37" s="39"/>
      <c r="D37" s="39"/>
      <c r="E37" s="39"/>
      <c r="F37" s="39"/>
      <c r="G37" s="39"/>
      <c r="H37" s="39"/>
      <c r="I37" s="39"/>
      <c r="J37" s="39"/>
      <c r="K37" s="39"/>
      <c r="L37" s="39"/>
      <c r="M37" s="39"/>
      <c r="N37" s="39"/>
      <c r="O37" s="39"/>
      <c r="P37" s="39"/>
      <c r="Q37" s="39"/>
      <c r="R37" s="39"/>
      <c r="S37" s="39"/>
      <c r="T37" s="39"/>
      <c r="U37" s="39"/>
      <c r="V37" s="39"/>
      <c r="W37" s="39"/>
      <c r="X37" s="39"/>
      <c r="Y37" s="39"/>
      <c r="Z37" s="39"/>
    </row>
    <row r="38" spans="1:26" ht="15.75" customHeight="1" x14ac:dyDescent="0.25">
      <c r="A38" s="39"/>
      <c r="B38" s="40"/>
      <c r="C38" s="39"/>
      <c r="D38" s="39"/>
      <c r="E38" s="39"/>
      <c r="F38" s="39"/>
      <c r="G38" s="39"/>
      <c r="H38" s="39"/>
      <c r="I38" s="39"/>
      <c r="J38" s="39"/>
      <c r="K38" s="39"/>
      <c r="L38" s="39"/>
      <c r="M38" s="39"/>
      <c r="N38" s="39"/>
      <c r="O38" s="39"/>
      <c r="P38" s="39"/>
      <c r="Q38" s="39"/>
      <c r="R38" s="39"/>
      <c r="S38" s="39"/>
      <c r="T38" s="39"/>
      <c r="U38" s="39"/>
      <c r="V38" s="39"/>
      <c r="W38" s="39"/>
      <c r="X38" s="39"/>
      <c r="Y38" s="39"/>
      <c r="Z38" s="39"/>
    </row>
    <row r="39" spans="1:26" ht="15.75" customHeight="1" x14ac:dyDescent="0.25">
      <c r="A39" s="39"/>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spans="1:26" ht="15.75" customHeight="1" x14ac:dyDescent="0.25">
      <c r="A40" s="39"/>
      <c r="B40" s="40"/>
      <c r="C40" s="39"/>
      <c r="D40" s="39"/>
      <c r="E40" s="39"/>
      <c r="F40" s="39"/>
      <c r="G40" s="39"/>
      <c r="H40" s="39"/>
      <c r="I40" s="39"/>
      <c r="J40" s="39"/>
      <c r="K40" s="39"/>
      <c r="L40" s="39"/>
      <c r="M40" s="39"/>
      <c r="N40" s="39"/>
      <c r="O40" s="39"/>
      <c r="P40" s="39"/>
      <c r="Q40" s="39"/>
      <c r="R40" s="39"/>
      <c r="S40" s="39"/>
      <c r="T40" s="39"/>
      <c r="U40" s="39"/>
      <c r="V40" s="39"/>
      <c r="W40" s="39"/>
      <c r="X40" s="39"/>
      <c r="Y40" s="39"/>
      <c r="Z40" s="39"/>
    </row>
    <row r="41" spans="1:26" ht="15.75" customHeight="1" x14ac:dyDescent="0.25">
      <c r="A41" s="39"/>
      <c r="B41" s="40"/>
      <c r="C41" s="39"/>
      <c r="D41" s="39"/>
      <c r="E41" s="39"/>
      <c r="F41" s="39"/>
      <c r="G41" s="39"/>
      <c r="H41" s="39"/>
      <c r="I41" s="39"/>
      <c r="J41" s="39"/>
      <c r="K41" s="39"/>
      <c r="L41" s="39"/>
      <c r="M41" s="39"/>
      <c r="N41" s="39"/>
      <c r="O41" s="39"/>
      <c r="P41" s="39"/>
      <c r="Q41" s="39"/>
      <c r="R41" s="39"/>
      <c r="S41" s="39"/>
      <c r="T41" s="39"/>
      <c r="U41" s="39"/>
      <c r="V41" s="39"/>
      <c r="W41" s="39"/>
      <c r="X41" s="39"/>
      <c r="Y41" s="39"/>
      <c r="Z41" s="39"/>
    </row>
    <row r="42" spans="1:26" ht="15.75" customHeight="1" x14ac:dyDescent="0.25">
      <c r="A42" s="39"/>
      <c r="B42" s="40"/>
      <c r="C42" s="39"/>
      <c r="D42" s="39"/>
      <c r="E42" s="39"/>
      <c r="F42" s="39"/>
      <c r="G42" s="39"/>
      <c r="H42" s="39"/>
      <c r="I42" s="39"/>
      <c r="J42" s="39"/>
      <c r="K42" s="39"/>
      <c r="L42" s="39"/>
      <c r="M42" s="39"/>
      <c r="N42" s="39"/>
      <c r="O42" s="39"/>
      <c r="P42" s="39"/>
      <c r="Q42" s="39"/>
      <c r="R42" s="39"/>
      <c r="S42" s="39"/>
      <c r="T42" s="39"/>
      <c r="U42" s="39"/>
      <c r="V42" s="39"/>
      <c r="W42" s="39"/>
      <c r="X42" s="39"/>
      <c r="Y42" s="39"/>
      <c r="Z42" s="39"/>
    </row>
    <row r="43" spans="1:26" ht="15.75" customHeight="1" x14ac:dyDescent="0.25">
      <c r="A43" s="39"/>
      <c r="B43" s="40"/>
      <c r="C43" s="39"/>
      <c r="D43" s="39"/>
      <c r="E43" s="39"/>
      <c r="F43" s="39"/>
      <c r="G43" s="39"/>
      <c r="H43" s="39"/>
      <c r="I43" s="39"/>
      <c r="J43" s="39"/>
      <c r="K43" s="39"/>
      <c r="L43" s="39"/>
      <c r="M43" s="39"/>
      <c r="N43" s="39"/>
      <c r="O43" s="39"/>
      <c r="P43" s="39"/>
      <c r="Q43" s="39"/>
      <c r="R43" s="39"/>
      <c r="S43" s="39"/>
      <c r="T43" s="39"/>
      <c r="U43" s="39"/>
      <c r="V43" s="39"/>
      <c r="W43" s="39"/>
      <c r="X43" s="39"/>
      <c r="Y43" s="39"/>
      <c r="Z43" s="39"/>
    </row>
    <row r="44" spans="1:26" ht="15.75" customHeight="1" x14ac:dyDescent="0.25">
      <c r="A44" s="39"/>
      <c r="B44" s="40"/>
      <c r="C44" s="39"/>
      <c r="D44" s="39"/>
      <c r="E44" s="39"/>
      <c r="F44" s="39"/>
      <c r="G44" s="39"/>
      <c r="H44" s="39"/>
      <c r="I44" s="39"/>
      <c r="J44" s="39"/>
      <c r="K44" s="39"/>
      <c r="L44" s="39"/>
      <c r="M44" s="39"/>
      <c r="N44" s="39"/>
      <c r="O44" s="39"/>
      <c r="P44" s="39"/>
      <c r="Q44" s="39"/>
      <c r="R44" s="39"/>
      <c r="S44" s="39"/>
      <c r="T44" s="39"/>
      <c r="U44" s="39"/>
      <c r="V44" s="39"/>
      <c r="W44" s="39"/>
      <c r="X44" s="39"/>
      <c r="Y44" s="39"/>
      <c r="Z44" s="39"/>
    </row>
    <row r="45" spans="1:26" ht="15.75" customHeight="1" x14ac:dyDescent="0.25">
      <c r="A45" s="39"/>
      <c r="B45" s="40"/>
      <c r="C45" s="39"/>
      <c r="D45" s="39"/>
      <c r="E45" s="39"/>
      <c r="F45" s="39"/>
      <c r="G45" s="39"/>
      <c r="H45" s="39"/>
      <c r="I45" s="39"/>
      <c r="J45" s="39"/>
      <c r="K45" s="39"/>
      <c r="L45" s="39"/>
      <c r="M45" s="39"/>
      <c r="N45" s="39"/>
      <c r="O45" s="39"/>
      <c r="P45" s="39"/>
      <c r="Q45" s="39"/>
      <c r="R45" s="39"/>
      <c r="S45" s="39"/>
      <c r="T45" s="39"/>
      <c r="U45" s="39"/>
      <c r="V45" s="39"/>
      <c r="W45" s="39"/>
      <c r="X45" s="39"/>
      <c r="Y45" s="39"/>
      <c r="Z45" s="39"/>
    </row>
    <row r="46" spans="1:26" ht="15.75" customHeight="1" x14ac:dyDescent="0.25">
      <c r="A46" s="39"/>
      <c r="B46" s="40"/>
      <c r="C46" s="39"/>
      <c r="D46" s="39"/>
      <c r="E46" s="39"/>
      <c r="F46" s="39"/>
      <c r="G46" s="39"/>
      <c r="H46" s="39"/>
      <c r="I46" s="39"/>
      <c r="J46" s="39"/>
      <c r="K46" s="39"/>
      <c r="L46" s="39"/>
      <c r="M46" s="39"/>
      <c r="N46" s="39"/>
      <c r="O46" s="39"/>
      <c r="P46" s="39"/>
      <c r="Q46" s="39"/>
      <c r="R46" s="39"/>
      <c r="S46" s="39"/>
      <c r="T46" s="39"/>
      <c r="U46" s="39"/>
      <c r="V46" s="39"/>
      <c r="W46" s="39"/>
      <c r="X46" s="39"/>
      <c r="Y46" s="39"/>
      <c r="Z46" s="39"/>
    </row>
    <row r="47" spans="1:26" ht="15.75" customHeight="1" x14ac:dyDescent="0.25">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spans="1:26" ht="15.75" customHeight="1" x14ac:dyDescent="0.25">
      <c r="A48" s="39"/>
      <c r="B48" s="40"/>
      <c r="C48" s="39"/>
      <c r="D48" s="39"/>
      <c r="E48" s="39"/>
      <c r="F48" s="39"/>
      <c r="G48" s="39"/>
      <c r="H48" s="39"/>
      <c r="I48" s="39"/>
      <c r="J48" s="39"/>
      <c r="K48" s="39"/>
      <c r="L48" s="39"/>
      <c r="M48" s="39"/>
      <c r="N48" s="39"/>
      <c r="O48" s="39"/>
      <c r="P48" s="39"/>
      <c r="Q48" s="39"/>
      <c r="R48" s="39"/>
      <c r="S48" s="39"/>
      <c r="T48" s="39"/>
      <c r="U48" s="39"/>
      <c r="V48" s="39"/>
      <c r="W48" s="39"/>
      <c r="X48" s="39"/>
      <c r="Y48" s="39"/>
      <c r="Z48" s="39"/>
    </row>
    <row r="49" spans="1:26" ht="15.75" customHeight="1" x14ac:dyDescent="0.25">
      <c r="A49" s="39"/>
      <c r="B49" s="40"/>
      <c r="C49" s="39"/>
      <c r="D49" s="39"/>
      <c r="E49" s="39"/>
      <c r="F49" s="39"/>
      <c r="G49" s="39"/>
      <c r="H49" s="39"/>
      <c r="I49" s="39"/>
      <c r="J49" s="39"/>
      <c r="K49" s="39"/>
      <c r="L49" s="39"/>
      <c r="M49" s="39"/>
      <c r="N49" s="39"/>
      <c r="O49" s="39"/>
      <c r="P49" s="39"/>
      <c r="Q49" s="39"/>
      <c r="R49" s="39"/>
      <c r="S49" s="39"/>
      <c r="T49" s="39"/>
      <c r="U49" s="39"/>
      <c r="V49" s="39"/>
      <c r="W49" s="39"/>
      <c r="X49" s="39"/>
      <c r="Y49" s="39"/>
      <c r="Z49" s="39"/>
    </row>
    <row r="50" spans="1:26" ht="15.75" customHeight="1" x14ac:dyDescent="0.25">
      <c r="A50" s="39"/>
      <c r="B50" s="40"/>
      <c r="C50" s="39"/>
      <c r="D50" s="39"/>
      <c r="E50" s="39"/>
      <c r="F50" s="39"/>
      <c r="G50" s="39"/>
      <c r="H50" s="39"/>
      <c r="I50" s="39"/>
      <c r="J50" s="39"/>
      <c r="K50" s="39"/>
      <c r="L50" s="39"/>
      <c r="M50" s="39"/>
      <c r="N50" s="39"/>
      <c r="O50" s="39"/>
      <c r="P50" s="39"/>
      <c r="Q50" s="39"/>
      <c r="R50" s="39"/>
      <c r="S50" s="39"/>
      <c r="T50" s="39"/>
      <c r="U50" s="39"/>
      <c r="V50" s="39"/>
      <c r="W50" s="39"/>
      <c r="X50" s="39"/>
      <c r="Y50" s="39"/>
      <c r="Z50" s="39"/>
    </row>
    <row r="51" spans="1:26" ht="15.75" customHeight="1" x14ac:dyDescent="0.25">
      <c r="A51" s="39"/>
      <c r="B51" s="40"/>
      <c r="C51" s="39"/>
      <c r="D51" s="39"/>
      <c r="E51" s="39"/>
      <c r="F51" s="39"/>
      <c r="G51" s="39"/>
      <c r="H51" s="39"/>
      <c r="I51" s="39"/>
      <c r="J51" s="39"/>
      <c r="K51" s="39"/>
      <c r="L51" s="39"/>
      <c r="M51" s="39"/>
      <c r="N51" s="39"/>
      <c r="O51" s="39"/>
      <c r="P51" s="39"/>
      <c r="Q51" s="39"/>
      <c r="R51" s="39"/>
      <c r="S51" s="39"/>
      <c r="T51" s="39"/>
      <c r="U51" s="39"/>
      <c r="V51" s="39"/>
      <c r="W51" s="39"/>
      <c r="X51" s="39"/>
      <c r="Y51" s="39"/>
      <c r="Z51" s="39"/>
    </row>
    <row r="52" spans="1:26" ht="15.75" customHeight="1" x14ac:dyDescent="0.25">
      <c r="A52" s="39"/>
      <c r="B52" s="40"/>
      <c r="C52" s="39"/>
      <c r="D52" s="39"/>
      <c r="E52" s="39"/>
      <c r="F52" s="39"/>
      <c r="G52" s="39"/>
      <c r="H52" s="39"/>
      <c r="I52" s="39"/>
      <c r="J52" s="39"/>
      <c r="K52" s="39"/>
      <c r="L52" s="39"/>
      <c r="M52" s="39"/>
      <c r="N52" s="39"/>
      <c r="O52" s="39"/>
      <c r="P52" s="39"/>
      <c r="Q52" s="39"/>
      <c r="R52" s="39"/>
      <c r="S52" s="39"/>
      <c r="T52" s="39"/>
      <c r="U52" s="39"/>
      <c r="V52" s="39"/>
      <c r="W52" s="39"/>
      <c r="X52" s="39"/>
      <c r="Y52" s="39"/>
      <c r="Z52" s="39"/>
    </row>
    <row r="53" spans="1:26" ht="15.75" customHeight="1" x14ac:dyDescent="0.25">
      <c r="A53" s="39"/>
      <c r="B53" s="40"/>
      <c r="C53" s="39"/>
      <c r="D53" s="39"/>
      <c r="E53" s="39"/>
      <c r="F53" s="39"/>
      <c r="G53" s="39"/>
      <c r="H53" s="39"/>
      <c r="I53" s="39"/>
      <c r="J53" s="39"/>
      <c r="K53" s="39"/>
      <c r="L53" s="39"/>
      <c r="M53" s="39"/>
      <c r="N53" s="39"/>
      <c r="O53" s="39"/>
      <c r="P53" s="39"/>
      <c r="Q53" s="39"/>
      <c r="R53" s="39"/>
      <c r="S53" s="39"/>
      <c r="T53" s="39"/>
      <c r="U53" s="39"/>
      <c r="V53" s="39"/>
      <c r="W53" s="39"/>
      <c r="X53" s="39"/>
      <c r="Y53" s="39"/>
      <c r="Z53" s="39"/>
    </row>
    <row r="54" spans="1:26" ht="15.75" customHeight="1" x14ac:dyDescent="0.25">
      <c r="A54" s="39"/>
      <c r="B54" s="40"/>
      <c r="C54" s="39"/>
      <c r="D54" s="39"/>
      <c r="E54" s="39"/>
      <c r="F54" s="39"/>
      <c r="G54" s="39"/>
      <c r="H54" s="39"/>
      <c r="I54" s="39"/>
      <c r="J54" s="39"/>
      <c r="K54" s="39"/>
      <c r="L54" s="39"/>
      <c r="M54" s="39"/>
      <c r="N54" s="39"/>
      <c r="O54" s="39"/>
      <c r="P54" s="39"/>
      <c r="Q54" s="39"/>
      <c r="R54" s="39"/>
      <c r="S54" s="39"/>
      <c r="T54" s="39"/>
      <c r="U54" s="39"/>
      <c r="V54" s="39"/>
      <c r="W54" s="39"/>
      <c r="X54" s="39"/>
      <c r="Y54" s="39"/>
      <c r="Z54" s="39"/>
    </row>
    <row r="55" spans="1:26" ht="15.75" customHeight="1" x14ac:dyDescent="0.25">
      <c r="A55" s="39"/>
      <c r="B55" s="40"/>
      <c r="C55" s="39"/>
      <c r="D55" s="39"/>
      <c r="E55" s="39"/>
      <c r="F55" s="39"/>
      <c r="G55" s="39"/>
      <c r="H55" s="39"/>
      <c r="I55" s="39"/>
      <c r="J55" s="39"/>
      <c r="K55" s="39"/>
      <c r="L55" s="39"/>
      <c r="M55" s="39"/>
      <c r="N55" s="39"/>
      <c r="O55" s="39"/>
      <c r="P55" s="39"/>
      <c r="Q55" s="39"/>
      <c r="R55" s="39"/>
      <c r="S55" s="39"/>
      <c r="T55" s="39"/>
      <c r="U55" s="39"/>
      <c r="V55" s="39"/>
      <c r="W55" s="39"/>
      <c r="X55" s="39"/>
      <c r="Y55" s="39"/>
      <c r="Z55" s="39"/>
    </row>
    <row r="56" spans="1:26" ht="15.75" customHeight="1" x14ac:dyDescent="0.25">
      <c r="A56" s="39"/>
      <c r="B56" s="40"/>
      <c r="C56" s="39"/>
      <c r="D56" s="39"/>
      <c r="E56" s="39"/>
      <c r="F56" s="39"/>
      <c r="G56" s="39"/>
      <c r="H56" s="39"/>
      <c r="I56" s="39"/>
      <c r="J56" s="39"/>
      <c r="K56" s="39"/>
      <c r="L56" s="39"/>
      <c r="M56" s="39"/>
      <c r="N56" s="39"/>
      <c r="O56" s="39"/>
      <c r="P56" s="39"/>
      <c r="Q56" s="39"/>
      <c r="R56" s="39"/>
      <c r="S56" s="39"/>
      <c r="T56" s="39"/>
      <c r="U56" s="39"/>
      <c r="V56" s="39"/>
      <c r="W56" s="39"/>
      <c r="X56" s="39"/>
      <c r="Y56" s="39"/>
      <c r="Z56" s="39"/>
    </row>
    <row r="57" spans="1:26" ht="15.75" customHeight="1" x14ac:dyDescent="0.25">
      <c r="A57" s="39"/>
      <c r="B57" s="40"/>
      <c r="C57" s="39"/>
      <c r="D57" s="39"/>
      <c r="E57" s="39"/>
      <c r="F57" s="39"/>
      <c r="G57" s="39"/>
      <c r="H57" s="39"/>
      <c r="I57" s="39"/>
      <c r="J57" s="39"/>
      <c r="K57" s="39"/>
      <c r="L57" s="39"/>
      <c r="M57" s="39"/>
      <c r="N57" s="39"/>
      <c r="O57" s="39"/>
      <c r="P57" s="39"/>
      <c r="Q57" s="39"/>
      <c r="R57" s="39"/>
      <c r="S57" s="39"/>
      <c r="T57" s="39"/>
      <c r="U57" s="39"/>
      <c r="V57" s="39"/>
      <c r="W57" s="39"/>
      <c r="X57" s="39"/>
      <c r="Y57" s="39"/>
      <c r="Z57" s="39"/>
    </row>
    <row r="58" spans="1:26" ht="15.75" customHeight="1" x14ac:dyDescent="0.25">
      <c r="A58" s="39"/>
      <c r="B58" s="40"/>
      <c r="C58" s="39"/>
      <c r="D58" s="39"/>
      <c r="E58" s="39"/>
      <c r="F58" s="39"/>
      <c r="G58" s="39"/>
      <c r="H58" s="39"/>
      <c r="I58" s="39"/>
      <c r="J58" s="39"/>
      <c r="K58" s="39"/>
      <c r="L58" s="39"/>
      <c r="M58" s="39"/>
      <c r="N58" s="39"/>
      <c r="O58" s="39"/>
      <c r="P58" s="39"/>
      <c r="Q58" s="39"/>
      <c r="R58" s="39"/>
      <c r="S58" s="39"/>
      <c r="T58" s="39"/>
      <c r="U58" s="39"/>
      <c r="V58" s="39"/>
      <c r="W58" s="39"/>
      <c r="X58" s="39"/>
      <c r="Y58" s="39"/>
      <c r="Z58" s="39"/>
    </row>
    <row r="59" spans="1:26" ht="15.75" customHeight="1" x14ac:dyDescent="0.25">
      <c r="A59" s="39"/>
      <c r="B59" s="40"/>
      <c r="C59" s="39"/>
      <c r="D59" s="39"/>
      <c r="E59" s="39"/>
      <c r="F59" s="39"/>
      <c r="G59" s="39"/>
      <c r="H59" s="39"/>
      <c r="I59" s="39"/>
      <c r="J59" s="39"/>
      <c r="K59" s="39"/>
      <c r="L59" s="39"/>
      <c r="M59" s="39"/>
      <c r="N59" s="39"/>
      <c r="O59" s="39"/>
      <c r="P59" s="39"/>
      <c r="Q59" s="39"/>
      <c r="R59" s="39"/>
      <c r="S59" s="39"/>
      <c r="T59" s="39"/>
      <c r="U59" s="39"/>
      <c r="V59" s="39"/>
      <c r="W59" s="39"/>
      <c r="X59" s="39"/>
      <c r="Y59" s="39"/>
      <c r="Z59" s="39"/>
    </row>
    <row r="60" spans="1:26" ht="15.75" customHeight="1" x14ac:dyDescent="0.25">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spans="1:26" ht="15.75" customHeight="1" x14ac:dyDescent="0.25">
      <c r="A61" s="39"/>
      <c r="B61" s="40"/>
      <c r="C61" s="39"/>
      <c r="D61" s="39"/>
      <c r="E61" s="39"/>
      <c r="F61" s="39"/>
      <c r="G61" s="39"/>
      <c r="H61" s="39"/>
      <c r="I61" s="39"/>
      <c r="J61" s="39"/>
      <c r="K61" s="39"/>
      <c r="L61" s="39"/>
      <c r="M61" s="39"/>
      <c r="N61" s="39"/>
      <c r="O61" s="39"/>
      <c r="P61" s="39"/>
      <c r="Q61" s="39"/>
      <c r="R61" s="39"/>
      <c r="S61" s="39"/>
      <c r="T61" s="39"/>
      <c r="U61" s="39"/>
      <c r="V61" s="39"/>
      <c r="W61" s="39"/>
      <c r="X61" s="39"/>
      <c r="Y61" s="39"/>
      <c r="Z61" s="39"/>
    </row>
    <row r="62" spans="1:26" ht="15.75" customHeight="1" x14ac:dyDescent="0.25">
      <c r="A62" s="39"/>
      <c r="B62" s="40"/>
      <c r="C62" s="39"/>
      <c r="D62" s="39"/>
      <c r="E62" s="39"/>
      <c r="F62" s="39"/>
      <c r="G62" s="39"/>
      <c r="H62" s="39"/>
      <c r="I62" s="39"/>
      <c r="J62" s="39"/>
      <c r="K62" s="39"/>
      <c r="L62" s="39"/>
      <c r="M62" s="39"/>
      <c r="N62" s="39"/>
      <c r="O62" s="39"/>
      <c r="P62" s="39"/>
      <c r="Q62" s="39"/>
      <c r="R62" s="39"/>
      <c r="S62" s="39"/>
      <c r="T62" s="39"/>
      <c r="U62" s="39"/>
      <c r="V62" s="39"/>
      <c r="W62" s="39"/>
      <c r="X62" s="39"/>
      <c r="Y62" s="39"/>
      <c r="Z62" s="39"/>
    </row>
    <row r="63" spans="1:26" ht="15.75" customHeight="1" x14ac:dyDescent="0.25">
      <c r="A63" s="39"/>
      <c r="B63" s="40"/>
      <c r="C63" s="39"/>
      <c r="D63" s="39"/>
      <c r="E63" s="39"/>
      <c r="F63" s="39"/>
      <c r="G63" s="39"/>
      <c r="H63" s="39"/>
      <c r="I63" s="39"/>
      <c r="J63" s="39"/>
      <c r="K63" s="39"/>
      <c r="L63" s="39"/>
      <c r="M63" s="39"/>
      <c r="N63" s="39"/>
      <c r="O63" s="39"/>
      <c r="P63" s="39"/>
      <c r="Q63" s="39"/>
      <c r="R63" s="39"/>
      <c r="S63" s="39"/>
      <c r="T63" s="39"/>
      <c r="U63" s="39"/>
      <c r="V63" s="39"/>
      <c r="W63" s="39"/>
      <c r="X63" s="39"/>
      <c r="Y63" s="39"/>
      <c r="Z63" s="39"/>
    </row>
    <row r="64" spans="1:26" ht="15.75" customHeight="1" x14ac:dyDescent="0.25">
      <c r="A64" s="39"/>
      <c r="B64" s="40"/>
      <c r="C64" s="39"/>
      <c r="D64" s="39"/>
      <c r="E64" s="39"/>
      <c r="F64" s="39"/>
      <c r="G64" s="39"/>
      <c r="H64" s="39"/>
      <c r="I64" s="39"/>
      <c r="J64" s="39"/>
      <c r="K64" s="39"/>
      <c r="L64" s="39"/>
      <c r="M64" s="39"/>
      <c r="N64" s="39"/>
      <c r="O64" s="39"/>
      <c r="P64" s="39"/>
      <c r="Q64" s="39"/>
      <c r="R64" s="39"/>
      <c r="S64" s="39"/>
      <c r="T64" s="39"/>
      <c r="U64" s="39"/>
      <c r="V64" s="39"/>
      <c r="W64" s="39"/>
      <c r="X64" s="39"/>
      <c r="Y64" s="39"/>
      <c r="Z64" s="39"/>
    </row>
    <row r="65" spans="1:26" ht="15.75" customHeight="1" x14ac:dyDescent="0.25">
      <c r="A65" s="39"/>
      <c r="B65" s="40"/>
      <c r="C65" s="39"/>
      <c r="D65" s="39"/>
      <c r="E65" s="39"/>
      <c r="F65" s="39"/>
      <c r="G65" s="39"/>
      <c r="H65" s="39"/>
      <c r="I65" s="39"/>
      <c r="J65" s="39"/>
      <c r="K65" s="39"/>
      <c r="L65" s="39"/>
      <c r="M65" s="39"/>
      <c r="N65" s="39"/>
      <c r="O65" s="39"/>
      <c r="P65" s="39"/>
      <c r="Q65" s="39"/>
      <c r="R65" s="39"/>
      <c r="S65" s="39"/>
      <c r="T65" s="39"/>
      <c r="U65" s="39"/>
      <c r="V65" s="39"/>
      <c r="W65" s="39"/>
      <c r="X65" s="39"/>
      <c r="Y65" s="39"/>
      <c r="Z65" s="39"/>
    </row>
    <row r="66" spans="1:26" ht="15.75" customHeight="1" x14ac:dyDescent="0.25">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spans="1:26" ht="15.75" customHeight="1" x14ac:dyDescent="0.25">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spans="1:26" ht="15.75" customHeight="1" x14ac:dyDescent="0.25">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spans="1:26" ht="15.75" customHeight="1" x14ac:dyDescent="0.25">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spans="1:26" ht="15.75" customHeight="1" x14ac:dyDescent="0.25">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spans="1:26" ht="15.75" customHeight="1" x14ac:dyDescent="0.25">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spans="1:26" ht="15.75" customHeight="1" x14ac:dyDescent="0.25">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spans="1:26" ht="15.75" customHeight="1" x14ac:dyDescent="0.25">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spans="1:26" ht="15.75" customHeight="1" x14ac:dyDescent="0.25">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spans="1:26" ht="15.75" customHeight="1" x14ac:dyDescent="0.2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spans="1:26" ht="15.75" customHeight="1" x14ac:dyDescent="0.25">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spans="1:26" ht="15.75" customHeight="1" x14ac:dyDescent="0.25">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spans="1:26" ht="15.75" customHeight="1" x14ac:dyDescent="0.25">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spans="1:26" ht="15.75" customHeight="1" x14ac:dyDescent="0.25">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spans="1:26" ht="15.75" customHeight="1" x14ac:dyDescent="0.25">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spans="1:26" ht="15.75" customHeight="1" x14ac:dyDescent="0.25">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spans="1:26" ht="15.75" customHeight="1" x14ac:dyDescent="0.25">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spans="1:26" ht="15.75" customHeight="1" x14ac:dyDescent="0.25">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spans="1:26" ht="15.75" customHeight="1" x14ac:dyDescent="0.25">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spans="1:26" ht="15.75" customHeight="1" x14ac:dyDescent="0.2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spans="1:26" ht="15.75" customHeight="1" x14ac:dyDescent="0.25">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spans="1:26" ht="15.75" customHeight="1" x14ac:dyDescent="0.25">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spans="1:26" ht="15.75" customHeight="1" x14ac:dyDescent="0.25">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spans="1:26" ht="15.75" customHeight="1" x14ac:dyDescent="0.25">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spans="1:26" ht="15.75" customHeight="1" x14ac:dyDescent="0.25">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spans="1:26" ht="15.75" customHeight="1" x14ac:dyDescent="0.25">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spans="1:26" ht="15.75" customHeight="1" x14ac:dyDescent="0.25">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spans="1:26" ht="15.75" customHeight="1" x14ac:dyDescent="0.25">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spans="1:26" ht="15.75" customHeight="1" x14ac:dyDescent="0.25">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spans="1:26" ht="15.75" customHeight="1" x14ac:dyDescent="0.2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spans="1:26" ht="15.75" customHeight="1" x14ac:dyDescent="0.25">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spans="1:26" ht="15.75" customHeight="1" x14ac:dyDescent="0.25">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spans="1:26" ht="15.75" customHeight="1" x14ac:dyDescent="0.25">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spans="1:26" ht="15.75" customHeight="1" x14ac:dyDescent="0.25">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spans="1:26" ht="15.75" customHeight="1" x14ac:dyDescent="0.25">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spans="1:26" ht="15.75" customHeight="1" x14ac:dyDescent="0.25">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spans="1:26" ht="15.75" customHeight="1" x14ac:dyDescent="0.25">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spans="1:26" ht="15.75" customHeight="1" x14ac:dyDescent="0.25">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spans="1:26" ht="15.75" customHeight="1" x14ac:dyDescent="0.25">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spans="1:26" ht="15.75" customHeight="1" x14ac:dyDescent="0.2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spans="1:26" ht="15.75" customHeight="1" x14ac:dyDescent="0.25">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spans="1:26" ht="15.75" customHeight="1" x14ac:dyDescent="0.25">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spans="1:26" ht="15.75" customHeight="1" x14ac:dyDescent="0.25">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spans="1:26" ht="15.75" customHeight="1" x14ac:dyDescent="0.25">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spans="1:26" ht="15.75" customHeight="1" x14ac:dyDescent="0.25">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spans="1:26" ht="15.75" customHeight="1" x14ac:dyDescent="0.25">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spans="1:26" ht="15.75" customHeight="1" x14ac:dyDescent="0.25">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spans="1:26" ht="15.75" customHeight="1" x14ac:dyDescent="0.25">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spans="1:26" ht="15.75" customHeight="1" x14ac:dyDescent="0.25">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spans="1:26" ht="15.75" customHeight="1" x14ac:dyDescent="0.2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spans="1:26" ht="15.75" customHeight="1" x14ac:dyDescent="0.25">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spans="1:26" ht="15.75" customHeight="1" x14ac:dyDescent="0.25">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spans="1:26" ht="15.75" customHeight="1" x14ac:dyDescent="0.25">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spans="1:26" ht="15.75" customHeight="1" x14ac:dyDescent="0.25">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spans="1:26" ht="15.75" customHeight="1" x14ac:dyDescent="0.25">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spans="1:26" ht="15.75" customHeight="1" x14ac:dyDescent="0.25">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spans="1:26" ht="15.75" customHeight="1" x14ac:dyDescent="0.25">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spans="1:26" ht="15.75" customHeight="1" x14ac:dyDescent="0.25">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spans="1:26" ht="15.75" customHeight="1" x14ac:dyDescent="0.25">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spans="1:26" ht="15.75" customHeight="1" x14ac:dyDescent="0.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spans="1:26" ht="15.75" customHeight="1" x14ac:dyDescent="0.25">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spans="1:26" ht="15.75" customHeight="1" x14ac:dyDescent="0.25">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spans="1:26" ht="15.75" customHeight="1" x14ac:dyDescent="0.25">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spans="1:26" ht="15.75" customHeight="1" x14ac:dyDescent="0.25">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spans="1:26" ht="15.75" customHeight="1" x14ac:dyDescent="0.25">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spans="1:26" ht="15.75" customHeight="1" x14ac:dyDescent="0.25">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spans="1:26" ht="15.75" customHeight="1" x14ac:dyDescent="0.25">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spans="1:26" ht="15.75" customHeight="1" x14ac:dyDescent="0.25">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spans="1:26" ht="15.75" customHeight="1" x14ac:dyDescent="0.25">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spans="1:26" ht="15.75" customHeight="1" x14ac:dyDescent="0.2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spans="1:26" ht="15.75" customHeight="1" x14ac:dyDescent="0.25">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spans="1:26" ht="15.75" customHeight="1" x14ac:dyDescent="0.25">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spans="1:26" ht="15.75" customHeight="1" x14ac:dyDescent="0.25">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spans="1:26" ht="15.75" customHeight="1" x14ac:dyDescent="0.25">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spans="1:26" ht="15.75" customHeight="1" x14ac:dyDescent="0.25">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spans="1:26" ht="15.75" customHeight="1" x14ac:dyDescent="0.25">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spans="1:26" ht="15.75" customHeight="1" x14ac:dyDescent="0.25">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spans="1:26" ht="15.75" customHeight="1" x14ac:dyDescent="0.25">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spans="1:26" ht="15.75" customHeight="1" x14ac:dyDescent="0.25">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spans="1:26" ht="15.75" customHeight="1" x14ac:dyDescent="0.2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spans="1:26" ht="15.75" customHeight="1" x14ac:dyDescent="0.25">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spans="1:26" ht="15.75" customHeight="1" x14ac:dyDescent="0.25">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spans="1:26" ht="15.75" customHeight="1" x14ac:dyDescent="0.25">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spans="1:26" ht="15.75" customHeight="1" x14ac:dyDescent="0.25">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spans="1:26" ht="15.75" customHeight="1" x14ac:dyDescent="0.25">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spans="1:26" ht="15.75" customHeight="1" x14ac:dyDescent="0.25">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spans="1:26" ht="15.75" customHeight="1" x14ac:dyDescent="0.25">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spans="1:26" ht="15.75" customHeight="1" x14ac:dyDescent="0.25">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spans="1:26" ht="15.75" customHeight="1" x14ac:dyDescent="0.25">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spans="1:26" ht="15.75" customHeight="1" x14ac:dyDescent="0.2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spans="1:26" ht="15.75" customHeight="1" x14ac:dyDescent="0.25">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spans="1:26" ht="15.75" customHeight="1" x14ac:dyDescent="0.25">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spans="1:26" ht="15.75" customHeight="1" x14ac:dyDescent="0.25">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spans="1:26" ht="15.75" customHeight="1" x14ac:dyDescent="0.25">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spans="1:26" ht="15.75" customHeight="1" x14ac:dyDescent="0.25">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spans="1:26" ht="15.75" customHeight="1" x14ac:dyDescent="0.25">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spans="1:26" ht="15.75" customHeight="1" x14ac:dyDescent="0.25">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spans="1:26" ht="15.75" customHeight="1" x14ac:dyDescent="0.25">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spans="1:26" ht="15.75" customHeight="1" x14ac:dyDescent="0.25">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spans="1:26" ht="15.75" customHeight="1" x14ac:dyDescent="0.2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spans="1:26" ht="15.75" customHeight="1" x14ac:dyDescent="0.25">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spans="1:26" ht="15.75" customHeight="1" x14ac:dyDescent="0.25">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spans="1:26" ht="15.75" customHeight="1" x14ac:dyDescent="0.25">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spans="1:26" ht="15.75" customHeight="1" x14ac:dyDescent="0.25">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spans="1:26" ht="15.75" customHeight="1" x14ac:dyDescent="0.25">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spans="1:26" ht="15.75" customHeight="1" x14ac:dyDescent="0.25">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spans="1:26" ht="15.75" customHeight="1" x14ac:dyDescent="0.25">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spans="1:26" ht="15.75" customHeight="1" x14ac:dyDescent="0.25">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spans="1:26" ht="15.75" customHeight="1" x14ac:dyDescent="0.25">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spans="1:26" ht="15.75" customHeight="1" x14ac:dyDescent="0.2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spans="1:26" ht="15.75" customHeight="1" x14ac:dyDescent="0.25">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spans="1:26" ht="15.75" customHeight="1" x14ac:dyDescent="0.25">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spans="1:26" ht="15.75" customHeight="1" x14ac:dyDescent="0.25">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spans="1:26" ht="15.75" customHeight="1" x14ac:dyDescent="0.25">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spans="1:26" ht="15.75" customHeight="1" x14ac:dyDescent="0.25">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spans="1:26" ht="15.75" customHeight="1" x14ac:dyDescent="0.25">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spans="1:26" ht="15.75" customHeight="1" x14ac:dyDescent="0.25">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spans="1:26" ht="15.75" customHeight="1" x14ac:dyDescent="0.25">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spans="1:26" ht="15.75" customHeight="1" x14ac:dyDescent="0.25">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spans="1:26" ht="15.75" customHeight="1" x14ac:dyDescent="0.2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spans="1:26" ht="15.75" customHeight="1" x14ac:dyDescent="0.25">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spans="1:26" ht="15.75" customHeight="1" x14ac:dyDescent="0.25">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spans="1:26" ht="15.75" customHeight="1" x14ac:dyDescent="0.25">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spans="1:26" ht="15.75" customHeight="1" x14ac:dyDescent="0.25">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spans="1:26" ht="15.75" customHeight="1" x14ac:dyDescent="0.25">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spans="1:26" ht="15.75" customHeight="1" x14ac:dyDescent="0.25">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spans="1:26" ht="15.75" customHeight="1" x14ac:dyDescent="0.25">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spans="1:26" ht="15.75" customHeight="1" x14ac:dyDescent="0.25">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spans="1:26" ht="15.75" customHeight="1" x14ac:dyDescent="0.25">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spans="1:26" ht="15.75" customHeight="1" x14ac:dyDescent="0.2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spans="1:26" ht="15.75" customHeight="1" x14ac:dyDescent="0.25">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spans="1:26" ht="15.75" customHeight="1" x14ac:dyDescent="0.25">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spans="1:26" ht="15.75" customHeight="1" x14ac:dyDescent="0.25">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spans="1:26" ht="15.75" customHeight="1" x14ac:dyDescent="0.25">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spans="1:26" ht="15.75" customHeight="1" x14ac:dyDescent="0.25">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spans="1:26" ht="15.75" customHeight="1" x14ac:dyDescent="0.25">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spans="1:26" ht="15.75" customHeight="1" x14ac:dyDescent="0.25">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spans="1:26" ht="15.75" customHeight="1" x14ac:dyDescent="0.25">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spans="1:26" ht="15.75" customHeight="1" x14ac:dyDescent="0.25">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spans="1:26" ht="15.75" customHeight="1" x14ac:dyDescent="0.2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spans="1:26" ht="15.75" customHeight="1" x14ac:dyDescent="0.25">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spans="1:26" ht="15.75" customHeight="1" x14ac:dyDescent="0.25">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spans="1:26" ht="15.75" customHeight="1" x14ac:dyDescent="0.25">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spans="1:26" ht="15.75" customHeight="1" x14ac:dyDescent="0.25">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spans="1:26" ht="15.75" customHeight="1" x14ac:dyDescent="0.25">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spans="1:26" ht="15.75" customHeight="1" x14ac:dyDescent="0.25">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spans="1:26" ht="15.75" customHeight="1" x14ac:dyDescent="0.25">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spans="1:26" ht="15.75" customHeight="1" x14ac:dyDescent="0.25">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spans="1:26" ht="15.75" customHeight="1" x14ac:dyDescent="0.25">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spans="1:26" ht="15.75" customHeight="1" x14ac:dyDescent="0.2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spans="1:26" ht="15.75" customHeight="1" x14ac:dyDescent="0.25">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spans="1:26" ht="15.75" customHeight="1" x14ac:dyDescent="0.25">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spans="1:26" ht="15.75" customHeight="1" x14ac:dyDescent="0.25">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spans="1:26" ht="15.75" customHeight="1" x14ac:dyDescent="0.25">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spans="1:26" ht="15.75" customHeight="1" x14ac:dyDescent="0.25">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spans="1:26" ht="15.75" customHeight="1" x14ac:dyDescent="0.25">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spans="1:26" ht="15.75" customHeight="1" x14ac:dyDescent="0.25">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ht="15.75" customHeight="1" x14ac:dyDescent="0.25">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spans="1:26" ht="15.75" customHeight="1" x14ac:dyDescent="0.25">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spans="1:26" ht="15.75" customHeight="1" x14ac:dyDescent="0.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ht="15.75" customHeight="1" x14ac:dyDescent="0.25">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ht="15.75" customHeight="1" x14ac:dyDescent="0.25">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ht="15.75" customHeight="1" x14ac:dyDescent="0.25">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ht="15.75" customHeight="1" x14ac:dyDescent="0.25">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ht="15.75" customHeight="1" x14ac:dyDescent="0.25">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ht="15.75" customHeight="1" x14ac:dyDescent="0.25">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ht="15.75" customHeight="1" x14ac:dyDescent="0.25">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ht="15.75" customHeight="1" x14ac:dyDescent="0.25">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ht="15.75" customHeight="1" x14ac:dyDescent="0.25">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ht="15.75" customHeight="1" x14ac:dyDescent="0.2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ht="15.75" customHeight="1" x14ac:dyDescent="0.25">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ht="15.75" customHeight="1" x14ac:dyDescent="0.25">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ht="15.75" customHeight="1" x14ac:dyDescent="0.25">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ht="15.75" customHeight="1" x14ac:dyDescent="0.25">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ht="15.75" customHeight="1" x14ac:dyDescent="0.25">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ht="15.75" customHeight="1" x14ac:dyDescent="0.25">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ht="15.75" customHeight="1" x14ac:dyDescent="0.25">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ht="15.75" customHeight="1" x14ac:dyDescent="0.25">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ht="15.75" customHeight="1" x14ac:dyDescent="0.25">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ht="15.75" customHeight="1" x14ac:dyDescent="0.2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ht="15.75" customHeight="1" x14ac:dyDescent="0.25">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ht="15.75" customHeight="1" x14ac:dyDescent="0.25">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ht="15.75" customHeight="1" x14ac:dyDescent="0.25">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ht="15.75" customHeight="1" x14ac:dyDescent="0.25">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ht="15.75" customHeight="1" x14ac:dyDescent="0.25">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ht="15.75" customHeight="1" x14ac:dyDescent="0.25">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ht="15.75" customHeight="1" x14ac:dyDescent="0.25">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ht="15.75" customHeight="1" x14ac:dyDescent="0.25">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ht="15.75" customHeight="1" x14ac:dyDescent="0.25">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ht="15.75" customHeight="1" x14ac:dyDescent="0.2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ht="15.75" customHeight="1" x14ac:dyDescent="0.25">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ht="15.75" customHeight="1" x14ac:dyDescent="0.25">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ht="15.75" customHeight="1" x14ac:dyDescent="0.25">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ht="15.75" customHeight="1" x14ac:dyDescent="0.25">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ht="15.75" customHeight="1" x14ac:dyDescent="0.25">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ht="15.75" customHeight="1" x14ac:dyDescent="0.25">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ht="15.75" customHeight="1" x14ac:dyDescent="0.25">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ht="15.75" customHeight="1" x14ac:dyDescent="0.25">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ht="15.75" customHeight="1" x14ac:dyDescent="0.25">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ht="15.75" customHeight="1" x14ac:dyDescent="0.2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ht="15.75" customHeight="1" x14ac:dyDescent="0.25">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ht="15.75" customHeight="1" x14ac:dyDescent="0.25">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ht="15.75" customHeight="1" x14ac:dyDescent="0.25">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ht="15.75" customHeight="1" x14ac:dyDescent="0.25">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ht="15.75" customHeight="1" x14ac:dyDescent="0.25">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ht="15.75" customHeight="1" x14ac:dyDescent="0.25">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ht="15.75" customHeight="1" x14ac:dyDescent="0.25">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ht="15.75" customHeight="1" x14ac:dyDescent="0.25">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ht="15.75" customHeight="1" x14ac:dyDescent="0.25">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ht="15.75" customHeight="1" x14ac:dyDescent="0.2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ht="15.75" customHeight="1" x14ac:dyDescent="0.25">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ht="15.75" customHeight="1" x14ac:dyDescent="0.25">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ht="15.75" customHeight="1" x14ac:dyDescent="0.25">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ht="15.75" customHeight="1" x14ac:dyDescent="0.25">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ht="15.75" customHeight="1" x14ac:dyDescent="0.25">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ht="15.75" customHeight="1" x14ac:dyDescent="0.25">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ht="15.75" customHeight="1" x14ac:dyDescent="0.25">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ht="15.75" customHeight="1" x14ac:dyDescent="0.25">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ht="15.75" customHeight="1" x14ac:dyDescent="0.25">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ht="15.75" customHeight="1" x14ac:dyDescent="0.2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ht="15.75" customHeight="1" x14ac:dyDescent="0.25">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ht="15.75" customHeight="1" x14ac:dyDescent="0.25">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ht="15.75" customHeight="1" x14ac:dyDescent="0.25">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ht="15.75" customHeight="1" x14ac:dyDescent="0.25">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ht="15.75" customHeight="1" x14ac:dyDescent="0.25">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ht="15.75" customHeight="1" x14ac:dyDescent="0.25">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ht="15.75" customHeight="1" x14ac:dyDescent="0.25">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ht="15.75" customHeight="1" x14ac:dyDescent="0.25">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ht="15.75" customHeight="1" x14ac:dyDescent="0.25">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ht="15.75" customHeight="1" x14ac:dyDescent="0.2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ht="15.75" customHeight="1" x14ac:dyDescent="0.25">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ht="15.75" customHeight="1" x14ac:dyDescent="0.25">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ht="15.75" customHeight="1" x14ac:dyDescent="0.25">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ht="15.75" customHeight="1" x14ac:dyDescent="0.25">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ht="15.75" customHeight="1" x14ac:dyDescent="0.25">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ht="15.75" customHeight="1" x14ac:dyDescent="0.25">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ht="15.75" customHeight="1" x14ac:dyDescent="0.25">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ht="15.75" customHeight="1" x14ac:dyDescent="0.25">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ht="15.75" customHeight="1" x14ac:dyDescent="0.25">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ht="15.75" customHeight="1" x14ac:dyDescent="0.2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ht="15.75" customHeight="1" x14ac:dyDescent="0.25">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ht="15.75" customHeight="1" x14ac:dyDescent="0.25">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ht="15.75" customHeight="1" x14ac:dyDescent="0.25">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ht="15.75" customHeight="1" x14ac:dyDescent="0.25">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ht="15.75" customHeight="1" x14ac:dyDescent="0.25">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ht="15.75" customHeight="1" x14ac:dyDescent="0.25">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ht="15.75" customHeight="1" x14ac:dyDescent="0.25">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ht="15.75" customHeight="1" x14ac:dyDescent="0.25">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ht="15.75" customHeight="1" x14ac:dyDescent="0.25">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ht="15.75" customHeight="1" x14ac:dyDescent="0.2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ht="15.75" customHeight="1" x14ac:dyDescent="0.25">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ht="15.75" customHeight="1" x14ac:dyDescent="0.25">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ht="15.75" customHeight="1" x14ac:dyDescent="0.25">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ht="15.75" customHeight="1" x14ac:dyDescent="0.25">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ht="15.75" customHeight="1" x14ac:dyDescent="0.25">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ht="15.75" customHeight="1" x14ac:dyDescent="0.25">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ht="15.75" customHeight="1" x14ac:dyDescent="0.25">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ht="15.75" customHeight="1" x14ac:dyDescent="0.25">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ht="15.75" customHeight="1" x14ac:dyDescent="0.25">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ht="15.75" customHeight="1" x14ac:dyDescent="0.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ht="15.75" customHeight="1" x14ac:dyDescent="0.25">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ht="15.75" customHeight="1" x14ac:dyDescent="0.25">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ht="15.75" customHeight="1" x14ac:dyDescent="0.25">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ht="15.75" customHeight="1" x14ac:dyDescent="0.25">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ht="15.75" customHeight="1" x14ac:dyDescent="0.25">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ht="15.75" customHeight="1" x14ac:dyDescent="0.25">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ht="15.75" customHeight="1" x14ac:dyDescent="0.25">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ht="15.75" customHeight="1" x14ac:dyDescent="0.25">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ht="15.75" customHeight="1" x14ac:dyDescent="0.25">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ht="15.75" customHeight="1" x14ac:dyDescent="0.2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ht="15.75" customHeight="1" x14ac:dyDescent="0.25">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ht="15.75" customHeight="1" x14ac:dyDescent="0.25">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ht="15.75" customHeight="1" x14ac:dyDescent="0.25">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ht="15.75" customHeight="1" x14ac:dyDescent="0.25">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ht="15.75" customHeight="1" x14ac:dyDescent="0.25">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ht="15.75" customHeight="1" x14ac:dyDescent="0.25">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ht="15.75" customHeight="1" x14ac:dyDescent="0.25">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ht="15.75" customHeight="1" x14ac:dyDescent="0.25">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ht="15.75" customHeight="1" x14ac:dyDescent="0.25">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ht="15.75" customHeight="1" x14ac:dyDescent="0.2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ht="15.75" customHeight="1" x14ac:dyDescent="0.25">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ht="15.75" customHeight="1" x14ac:dyDescent="0.25">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ht="15.75" customHeight="1" x14ac:dyDescent="0.25">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ht="15.75" customHeight="1" x14ac:dyDescent="0.25">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ht="15.75" customHeight="1" x14ac:dyDescent="0.25">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ht="15.75" customHeight="1" x14ac:dyDescent="0.25">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ht="15.75" customHeight="1" x14ac:dyDescent="0.25">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ht="15.75" customHeight="1" x14ac:dyDescent="0.25">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ht="15.75" customHeight="1" x14ac:dyDescent="0.25">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ht="15.75" customHeight="1" x14ac:dyDescent="0.2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ht="15.75" customHeight="1" x14ac:dyDescent="0.25">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ht="15.75" customHeight="1" x14ac:dyDescent="0.25">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ht="15.75" customHeight="1" x14ac:dyDescent="0.25">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ht="15.75" customHeight="1" x14ac:dyDescent="0.25">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ht="15.75" customHeight="1" x14ac:dyDescent="0.25">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ht="15.75" customHeight="1" x14ac:dyDescent="0.25">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ht="15.75" customHeight="1" x14ac:dyDescent="0.25">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ht="15.75" customHeight="1" x14ac:dyDescent="0.25">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ht="15.75" customHeight="1" x14ac:dyDescent="0.25">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ht="15.75" customHeight="1" x14ac:dyDescent="0.2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ht="15.75" customHeight="1" x14ac:dyDescent="0.25">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ht="15.75" customHeight="1" x14ac:dyDescent="0.25">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ht="15.75" customHeight="1" x14ac:dyDescent="0.25">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ht="15.75" customHeight="1" x14ac:dyDescent="0.25">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ht="15.75" customHeight="1" x14ac:dyDescent="0.25">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ht="15.75" customHeight="1" x14ac:dyDescent="0.25">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ht="15.75" customHeight="1" x14ac:dyDescent="0.25">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ht="15.75" customHeight="1" x14ac:dyDescent="0.25">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ht="15.75" customHeight="1" x14ac:dyDescent="0.25">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ht="15.75" customHeight="1" x14ac:dyDescent="0.2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ht="15.75" customHeight="1" x14ac:dyDescent="0.25">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ht="15.75" customHeight="1" x14ac:dyDescent="0.25">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ht="15.75" customHeight="1" x14ac:dyDescent="0.25">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ht="15.75" customHeight="1" x14ac:dyDescent="0.25">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ht="15.75" customHeight="1" x14ac:dyDescent="0.25">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ht="15.75" customHeight="1" x14ac:dyDescent="0.25">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ht="15.75" customHeight="1" x14ac:dyDescent="0.25">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ht="15.75" customHeight="1" x14ac:dyDescent="0.25">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ht="15.75" customHeight="1" x14ac:dyDescent="0.25">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ht="15.75" customHeight="1" x14ac:dyDescent="0.2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ht="15.75" customHeight="1" x14ac:dyDescent="0.25">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ht="15.75" customHeight="1" x14ac:dyDescent="0.25">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ht="15.75" customHeight="1" x14ac:dyDescent="0.25">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ht="15.75" customHeight="1" x14ac:dyDescent="0.25">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ht="15.75" customHeight="1" x14ac:dyDescent="0.25">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ht="15.75" customHeight="1" x14ac:dyDescent="0.25">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ht="15.75" customHeight="1" x14ac:dyDescent="0.25">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ht="15.75" customHeight="1" x14ac:dyDescent="0.25">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ht="15.75" customHeight="1" x14ac:dyDescent="0.25">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ht="15.75" customHeight="1" x14ac:dyDescent="0.2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ht="15.75" customHeight="1" x14ac:dyDescent="0.25">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ht="15.75" customHeight="1" x14ac:dyDescent="0.25">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ht="15.75" customHeight="1" x14ac:dyDescent="0.25">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ht="15.75" customHeight="1" x14ac:dyDescent="0.25">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ht="15.75" customHeight="1" x14ac:dyDescent="0.25">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ht="15.75" customHeight="1" x14ac:dyDescent="0.25">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ht="15.75" customHeight="1" x14ac:dyDescent="0.25">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ht="15.75" customHeight="1" x14ac:dyDescent="0.25">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ht="15.75" customHeight="1" x14ac:dyDescent="0.25">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ht="15.75" customHeight="1" x14ac:dyDescent="0.2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ht="15.75" customHeight="1" x14ac:dyDescent="0.25">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ht="15.75" customHeight="1" x14ac:dyDescent="0.25">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ht="15.75" customHeight="1" x14ac:dyDescent="0.25">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ht="15.75" customHeight="1" x14ac:dyDescent="0.25">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ht="15.75" customHeight="1" x14ac:dyDescent="0.25">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ht="15.75" customHeight="1" x14ac:dyDescent="0.25">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ht="15.75" customHeight="1" x14ac:dyDescent="0.25">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ht="15.75" customHeight="1" x14ac:dyDescent="0.25">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ht="15.75" customHeight="1" x14ac:dyDescent="0.25">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ht="15.75" customHeight="1" x14ac:dyDescent="0.2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ht="15.75" customHeight="1" x14ac:dyDescent="0.25">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ht="15.75" customHeight="1" x14ac:dyDescent="0.25">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ht="15.75" customHeight="1" x14ac:dyDescent="0.25">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ht="15.75" customHeight="1" x14ac:dyDescent="0.25">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ht="15.75" customHeight="1" x14ac:dyDescent="0.25">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ht="15.75" customHeight="1" x14ac:dyDescent="0.25">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ht="15.75" customHeight="1" x14ac:dyDescent="0.25">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ht="15.75" customHeight="1" x14ac:dyDescent="0.25">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ht="15.75" customHeight="1" x14ac:dyDescent="0.25">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ht="15.75" customHeight="1" x14ac:dyDescent="0.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ht="15.75" customHeight="1" x14ac:dyDescent="0.25">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ht="15.75" customHeight="1" x14ac:dyDescent="0.25">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ht="15.75" customHeight="1" x14ac:dyDescent="0.25">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ht="15.75" customHeight="1" x14ac:dyDescent="0.25">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ht="15.75" customHeight="1" x14ac:dyDescent="0.25">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ht="15.75" customHeight="1" x14ac:dyDescent="0.25">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ht="15.75" customHeight="1" x14ac:dyDescent="0.25">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ht="15.75" customHeight="1" x14ac:dyDescent="0.25">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ht="15.75" customHeight="1" x14ac:dyDescent="0.25">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ht="15.75" customHeight="1" x14ac:dyDescent="0.2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ht="15.75" customHeight="1" x14ac:dyDescent="0.25">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ht="15.75" customHeight="1" x14ac:dyDescent="0.25">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ht="15.75" customHeight="1" x14ac:dyDescent="0.25">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ht="15.75" customHeight="1" x14ac:dyDescent="0.25">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ht="15.75" customHeight="1" x14ac:dyDescent="0.25">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ht="15.75" customHeight="1" x14ac:dyDescent="0.25">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ht="15.75" customHeight="1" x14ac:dyDescent="0.25">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ht="15.75" customHeight="1" x14ac:dyDescent="0.25">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ht="15.75" customHeight="1" x14ac:dyDescent="0.25">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ht="15.75" customHeight="1" x14ac:dyDescent="0.2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ht="15.75" customHeight="1" x14ac:dyDescent="0.25">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ht="15.75" customHeight="1" x14ac:dyDescent="0.25">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ht="15.75" customHeight="1" x14ac:dyDescent="0.25">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ht="15.75" customHeight="1" x14ac:dyDescent="0.25">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ht="15.75" customHeight="1" x14ac:dyDescent="0.25">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ht="15.75" customHeight="1" x14ac:dyDescent="0.25">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ht="15.75" customHeight="1" x14ac:dyDescent="0.25">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ht="15.75" customHeight="1" x14ac:dyDescent="0.25">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ht="15.75" customHeight="1" x14ac:dyDescent="0.25">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ht="15.75" customHeight="1" x14ac:dyDescent="0.2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ht="15.75" customHeight="1" x14ac:dyDescent="0.25">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ht="15.75" customHeight="1" x14ac:dyDescent="0.25">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ht="15.75" customHeight="1" x14ac:dyDescent="0.25">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ht="15.75" customHeight="1" x14ac:dyDescent="0.25">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ht="15.75" customHeight="1" x14ac:dyDescent="0.25">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ht="15.75" customHeight="1" x14ac:dyDescent="0.25">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ht="15.75" customHeight="1" x14ac:dyDescent="0.25">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ht="15.75" customHeight="1" x14ac:dyDescent="0.25">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ht="15.75" customHeight="1" x14ac:dyDescent="0.25">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ht="15.75" customHeight="1" x14ac:dyDescent="0.2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ht="15.75" customHeight="1" x14ac:dyDescent="0.25">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ht="15.75" customHeight="1" x14ac:dyDescent="0.25">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ht="15.75" customHeight="1" x14ac:dyDescent="0.25">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ht="15.75" customHeight="1" x14ac:dyDescent="0.25">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ht="15.75" customHeight="1" x14ac:dyDescent="0.25">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ht="15.75" customHeight="1" x14ac:dyDescent="0.25">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ht="15.75" customHeight="1" x14ac:dyDescent="0.25">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ht="15.75" customHeight="1" x14ac:dyDescent="0.25">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ht="15.75" customHeight="1" x14ac:dyDescent="0.25">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ht="15.75" customHeight="1" x14ac:dyDescent="0.2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ht="15.75" customHeight="1" x14ac:dyDescent="0.25">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ht="15.75" customHeight="1" x14ac:dyDescent="0.25">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ht="15.75" customHeight="1" x14ac:dyDescent="0.25">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ht="15.75" customHeight="1" x14ac:dyDescent="0.25">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ht="15.75" customHeight="1" x14ac:dyDescent="0.25">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ht="15.75" customHeight="1" x14ac:dyDescent="0.25">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ht="15.75" customHeight="1" x14ac:dyDescent="0.25">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ht="15.75" customHeight="1" x14ac:dyDescent="0.25">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ht="15.75" customHeight="1" x14ac:dyDescent="0.25">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ht="15.75" customHeight="1" x14ac:dyDescent="0.2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ht="15.75" customHeight="1" x14ac:dyDescent="0.25">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ht="15.75" customHeight="1" x14ac:dyDescent="0.25">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ht="15.75" customHeight="1" x14ac:dyDescent="0.25">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ht="15.75" customHeight="1" x14ac:dyDescent="0.25">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ht="15.75" customHeight="1" x14ac:dyDescent="0.25">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ht="15.75" customHeight="1" x14ac:dyDescent="0.25">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ht="15.75" customHeight="1" x14ac:dyDescent="0.25">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ht="15.75" customHeight="1" x14ac:dyDescent="0.25">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ht="15.75" customHeight="1" x14ac:dyDescent="0.25">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ht="15.75" customHeight="1" x14ac:dyDescent="0.2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ht="15.75" customHeight="1" x14ac:dyDescent="0.25">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ht="15.75" customHeight="1" x14ac:dyDescent="0.25">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ht="15.75" customHeight="1" x14ac:dyDescent="0.25">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ht="15.75" customHeight="1" x14ac:dyDescent="0.25">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ht="15.75" customHeight="1" x14ac:dyDescent="0.25">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ht="15.75" customHeight="1" x14ac:dyDescent="0.25">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ht="15.75" customHeight="1" x14ac:dyDescent="0.25">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ht="15.75" customHeight="1" x14ac:dyDescent="0.25">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ht="15.75" customHeight="1" x14ac:dyDescent="0.25">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ht="15.75" customHeight="1" x14ac:dyDescent="0.2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ht="15.75" customHeight="1" x14ac:dyDescent="0.25">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ht="15.75" customHeight="1" x14ac:dyDescent="0.25">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ht="15.75" customHeight="1" x14ac:dyDescent="0.25">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ht="15.75" customHeight="1" x14ac:dyDescent="0.25">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ht="15.75" customHeight="1" x14ac:dyDescent="0.25">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ht="15.75" customHeight="1" x14ac:dyDescent="0.25">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ht="15.75" customHeight="1" x14ac:dyDescent="0.25">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ht="15.75" customHeight="1" x14ac:dyDescent="0.25">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ht="15.75" customHeight="1" x14ac:dyDescent="0.25">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ht="15.75" customHeight="1" x14ac:dyDescent="0.2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ht="15.75" customHeight="1" x14ac:dyDescent="0.25">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ht="15.75" customHeight="1" x14ac:dyDescent="0.25">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ht="15.75" customHeight="1" x14ac:dyDescent="0.25">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ht="15.75" customHeight="1" x14ac:dyDescent="0.25">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ht="15.75" customHeight="1" x14ac:dyDescent="0.25">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ht="15.75" customHeight="1" x14ac:dyDescent="0.25">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ht="15.75" customHeight="1" x14ac:dyDescent="0.25">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ht="15.75" customHeight="1" x14ac:dyDescent="0.25">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ht="15.75" customHeight="1" x14ac:dyDescent="0.25">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ht="15.75" customHeight="1" x14ac:dyDescent="0.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ht="15.75" customHeight="1" x14ac:dyDescent="0.25">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ht="15.75" customHeight="1" x14ac:dyDescent="0.25">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ht="15.75" customHeight="1" x14ac:dyDescent="0.25">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ht="15.75" customHeight="1" x14ac:dyDescent="0.25">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ht="15.75" customHeight="1" x14ac:dyDescent="0.25">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ht="15.75" customHeight="1" x14ac:dyDescent="0.25">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ht="15.75" customHeight="1" x14ac:dyDescent="0.25">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ht="15.75" customHeight="1" x14ac:dyDescent="0.25">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ht="15.75" customHeight="1" x14ac:dyDescent="0.25">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ht="15.75" customHeight="1" x14ac:dyDescent="0.2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ht="15.75" customHeight="1" x14ac:dyDescent="0.25">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ht="15.75" customHeight="1" x14ac:dyDescent="0.25">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ht="15.75" customHeight="1" x14ac:dyDescent="0.25">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ht="15.75" customHeight="1" x14ac:dyDescent="0.25">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ht="15.75" customHeight="1" x14ac:dyDescent="0.25">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ht="15.75" customHeight="1" x14ac:dyDescent="0.25">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ht="15.75" customHeight="1" x14ac:dyDescent="0.25">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ht="15.75" customHeight="1" x14ac:dyDescent="0.25">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ht="15.75" customHeight="1" x14ac:dyDescent="0.25">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ht="15.75" customHeight="1" x14ac:dyDescent="0.2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ht="15.75" customHeight="1" x14ac:dyDescent="0.25">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ht="15.75" customHeight="1" x14ac:dyDescent="0.25">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ht="15.75" customHeight="1" x14ac:dyDescent="0.25">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ht="15.75" customHeight="1" x14ac:dyDescent="0.25">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ht="15.75" customHeight="1" x14ac:dyDescent="0.25">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ht="15.75" customHeight="1" x14ac:dyDescent="0.25">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ht="15.75" customHeight="1" x14ac:dyDescent="0.25">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ht="15.75" customHeight="1" x14ac:dyDescent="0.25">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ht="15.75" customHeight="1" x14ac:dyDescent="0.25">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ht="15.75" customHeight="1" x14ac:dyDescent="0.2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ht="15.75" customHeight="1" x14ac:dyDescent="0.25">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ht="15.75" customHeight="1" x14ac:dyDescent="0.25">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ht="15.75" customHeight="1" x14ac:dyDescent="0.25">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ht="15.75" customHeight="1" x14ac:dyDescent="0.25">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ht="15.75" customHeight="1" x14ac:dyDescent="0.25">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ht="15.75" customHeight="1" x14ac:dyDescent="0.25">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ht="15.75" customHeight="1" x14ac:dyDescent="0.25">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ht="15.75" customHeight="1" x14ac:dyDescent="0.25">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ht="15.75" customHeight="1" x14ac:dyDescent="0.25">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ht="15.75" customHeight="1" x14ac:dyDescent="0.2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ht="15.75" customHeight="1" x14ac:dyDescent="0.25">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ht="15.75" customHeight="1" x14ac:dyDescent="0.25">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ht="15.75" customHeight="1" x14ac:dyDescent="0.25">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ht="15.75" customHeight="1" x14ac:dyDescent="0.25">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ht="15.75" customHeight="1" x14ac:dyDescent="0.25">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ht="15.75" customHeight="1" x14ac:dyDescent="0.25">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ht="15.75" customHeight="1" x14ac:dyDescent="0.25">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ht="15.75" customHeight="1" x14ac:dyDescent="0.25">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ht="15.75" customHeight="1" x14ac:dyDescent="0.25">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ht="15.75" customHeight="1" x14ac:dyDescent="0.2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ht="15.75" customHeight="1" x14ac:dyDescent="0.25">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ht="15.75" customHeight="1" x14ac:dyDescent="0.25">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ht="15.75" customHeight="1" x14ac:dyDescent="0.25">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ht="15.75" customHeight="1" x14ac:dyDescent="0.25">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ht="15.75" customHeight="1" x14ac:dyDescent="0.25">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ht="15.75" customHeight="1" x14ac:dyDescent="0.25">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ht="15.75" customHeight="1" x14ac:dyDescent="0.25">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ht="15.75" customHeight="1" x14ac:dyDescent="0.25">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ht="15.75" customHeight="1" x14ac:dyDescent="0.25">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ht="15.75" customHeight="1" x14ac:dyDescent="0.2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ht="15.75" customHeight="1" x14ac:dyDescent="0.25">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ht="15.75" customHeight="1" x14ac:dyDescent="0.25">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ht="15.75" customHeight="1" x14ac:dyDescent="0.25">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ht="15.75" customHeight="1" x14ac:dyDescent="0.25">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ht="15.75" customHeight="1" x14ac:dyDescent="0.25">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ht="15.75" customHeight="1" x14ac:dyDescent="0.25">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ht="15.75" customHeight="1" x14ac:dyDescent="0.25">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ht="15.75" customHeight="1" x14ac:dyDescent="0.25">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ht="15.75" customHeight="1" x14ac:dyDescent="0.25">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ht="15.75" customHeight="1" x14ac:dyDescent="0.2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ht="15.75" customHeight="1" x14ac:dyDescent="0.25">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ht="15.75" customHeight="1" x14ac:dyDescent="0.25">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ht="15.75" customHeight="1" x14ac:dyDescent="0.25">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ht="15.75" customHeight="1" x14ac:dyDescent="0.25">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ht="15.75" customHeight="1" x14ac:dyDescent="0.25">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ht="15.75" customHeight="1" x14ac:dyDescent="0.25">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ht="15.75" customHeight="1" x14ac:dyDescent="0.25">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ht="15.75" customHeight="1" x14ac:dyDescent="0.25">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ht="15.75" customHeight="1" x14ac:dyDescent="0.25">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ht="15.75" customHeight="1" x14ac:dyDescent="0.2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ht="15.75" customHeight="1" x14ac:dyDescent="0.25">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ht="15.75" customHeight="1" x14ac:dyDescent="0.25">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ht="15.75" customHeight="1" x14ac:dyDescent="0.25">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ht="15.75" customHeight="1" x14ac:dyDescent="0.25">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ht="15.75" customHeight="1" x14ac:dyDescent="0.25">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ht="15.75" customHeight="1" x14ac:dyDescent="0.25">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ht="15.75" customHeight="1" x14ac:dyDescent="0.25">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ht="15.75" customHeight="1" x14ac:dyDescent="0.25">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ht="15.75" customHeight="1" x14ac:dyDescent="0.25">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ht="15.75" customHeight="1" x14ac:dyDescent="0.2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ht="15.75" customHeight="1" x14ac:dyDescent="0.25">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ht="15.75" customHeight="1" x14ac:dyDescent="0.25">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ht="15.75" customHeight="1" x14ac:dyDescent="0.25">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ht="15.75" customHeight="1" x14ac:dyDescent="0.25">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ht="15.75" customHeight="1" x14ac:dyDescent="0.25">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ht="15.75" customHeight="1" x14ac:dyDescent="0.25">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ht="15.75" customHeight="1" x14ac:dyDescent="0.25">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ht="15.75" customHeight="1" x14ac:dyDescent="0.25">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ht="15.75" customHeight="1" x14ac:dyDescent="0.25">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ht="15.75" customHeight="1" x14ac:dyDescent="0.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ht="15.75" customHeight="1" x14ac:dyDescent="0.25">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ht="15.75" customHeight="1" x14ac:dyDescent="0.25">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ht="15.75" customHeight="1" x14ac:dyDescent="0.25">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ht="15.75" customHeight="1" x14ac:dyDescent="0.25">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ht="15.75" customHeight="1" x14ac:dyDescent="0.25">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ht="15.75" customHeight="1" x14ac:dyDescent="0.25">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ht="15.75" customHeight="1" x14ac:dyDescent="0.25">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ht="15.75" customHeight="1" x14ac:dyDescent="0.25">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ht="15.75" customHeight="1" x14ac:dyDescent="0.25">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ht="15.75" customHeight="1" x14ac:dyDescent="0.2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ht="15.75" customHeight="1" x14ac:dyDescent="0.25">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ht="15.75" customHeight="1" x14ac:dyDescent="0.25">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ht="15.75" customHeight="1" x14ac:dyDescent="0.25">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ht="15.75" customHeight="1" x14ac:dyDescent="0.25">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ht="15.75" customHeight="1" x14ac:dyDescent="0.25">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ht="15.75" customHeight="1" x14ac:dyDescent="0.25">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ht="15.75" customHeight="1" x14ac:dyDescent="0.25">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ht="15.75" customHeight="1" x14ac:dyDescent="0.25">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ht="15.75" customHeight="1" x14ac:dyDescent="0.25">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ht="15.75" customHeight="1" x14ac:dyDescent="0.2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ht="15.75" customHeight="1" x14ac:dyDescent="0.25">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ht="15.75" customHeight="1" x14ac:dyDescent="0.25">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ht="15.75" customHeight="1" x14ac:dyDescent="0.25">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ht="15.75" customHeight="1" x14ac:dyDescent="0.25">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ht="15.75" customHeight="1" x14ac:dyDescent="0.25">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ht="15.75" customHeight="1" x14ac:dyDescent="0.25">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ht="15.75" customHeight="1" x14ac:dyDescent="0.25">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ht="15.75" customHeight="1" x14ac:dyDescent="0.25">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ht="15.75" customHeight="1" x14ac:dyDescent="0.25">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ht="15.75" customHeight="1" x14ac:dyDescent="0.2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ht="15.75" customHeight="1" x14ac:dyDescent="0.25">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ht="15.75" customHeight="1" x14ac:dyDescent="0.25">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ht="15.75" customHeight="1" x14ac:dyDescent="0.25">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ht="15.75" customHeight="1" x14ac:dyDescent="0.25">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ht="15.75" customHeight="1" x14ac:dyDescent="0.25">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ht="15.75" customHeight="1" x14ac:dyDescent="0.25">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ht="15.75" customHeight="1" x14ac:dyDescent="0.25">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ht="15.75" customHeight="1" x14ac:dyDescent="0.25">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ht="15.75" customHeight="1" x14ac:dyDescent="0.25">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ht="15.75" customHeight="1" x14ac:dyDescent="0.2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ht="15.75" customHeight="1" x14ac:dyDescent="0.25">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ht="15.75" customHeight="1" x14ac:dyDescent="0.25">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ht="15.75" customHeight="1" x14ac:dyDescent="0.25">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ht="15.75" customHeight="1" x14ac:dyDescent="0.25">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ht="15.75" customHeight="1" x14ac:dyDescent="0.25">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ht="15.75" customHeight="1" x14ac:dyDescent="0.25">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ht="15.75" customHeight="1" x14ac:dyDescent="0.25">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ht="15.75" customHeight="1" x14ac:dyDescent="0.25">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ht="15.75" customHeight="1" x14ac:dyDescent="0.25">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ht="15.75" customHeight="1" x14ac:dyDescent="0.2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ht="15.75" customHeight="1" x14ac:dyDescent="0.25">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ht="15.75" customHeight="1" x14ac:dyDescent="0.25">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ht="15.75" customHeight="1" x14ac:dyDescent="0.25">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ht="15.75" customHeight="1" x14ac:dyDescent="0.25">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ht="15.75" customHeight="1" x14ac:dyDescent="0.25">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ht="15.75" customHeight="1" x14ac:dyDescent="0.25">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ht="15.75" customHeight="1" x14ac:dyDescent="0.25">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ht="15.75" customHeight="1" x14ac:dyDescent="0.25">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ht="15.75" customHeight="1" x14ac:dyDescent="0.25">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ht="15.75" customHeight="1" x14ac:dyDescent="0.2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ht="15.75" customHeight="1" x14ac:dyDescent="0.25">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ht="15.75" customHeight="1" x14ac:dyDescent="0.25">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ht="15.75" customHeight="1" x14ac:dyDescent="0.25">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ht="15.75" customHeight="1" x14ac:dyDescent="0.25">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ht="15.75" customHeight="1" x14ac:dyDescent="0.25">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ht="15.75" customHeight="1" x14ac:dyDescent="0.25">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ht="15.75" customHeight="1" x14ac:dyDescent="0.25">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ht="15.75" customHeight="1" x14ac:dyDescent="0.25">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ht="15.75" customHeight="1" x14ac:dyDescent="0.25">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ht="15.75" customHeight="1" x14ac:dyDescent="0.2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ht="15.75" customHeight="1" x14ac:dyDescent="0.25">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ht="15.75" customHeight="1" x14ac:dyDescent="0.25">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ht="15.75" customHeight="1" x14ac:dyDescent="0.25">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ht="15.75" customHeight="1" x14ac:dyDescent="0.25">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ht="15.75" customHeight="1" x14ac:dyDescent="0.25">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ht="15.75" customHeight="1" x14ac:dyDescent="0.25">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ht="15.75" customHeight="1" x14ac:dyDescent="0.25">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ht="15.75" customHeight="1" x14ac:dyDescent="0.25">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ht="15.75" customHeight="1" x14ac:dyDescent="0.25">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ht="15.75" customHeight="1" x14ac:dyDescent="0.2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ht="15.75" customHeight="1" x14ac:dyDescent="0.25">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ht="15.75" customHeight="1" x14ac:dyDescent="0.25">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ht="15.75" customHeight="1" x14ac:dyDescent="0.25">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ht="15.75" customHeight="1" x14ac:dyDescent="0.25">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ht="15.75" customHeight="1" x14ac:dyDescent="0.25">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ht="15.75" customHeight="1" x14ac:dyDescent="0.25">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ht="15.75" customHeight="1" x14ac:dyDescent="0.25">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ht="15.75" customHeight="1" x14ac:dyDescent="0.25">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ht="15.75" customHeight="1" x14ac:dyDescent="0.25">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ht="15.75" customHeight="1" x14ac:dyDescent="0.2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ht="15.75" customHeight="1" x14ac:dyDescent="0.25">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ht="15.75" customHeight="1" x14ac:dyDescent="0.25">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ht="15.75" customHeight="1" x14ac:dyDescent="0.25">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ht="15.75" customHeight="1" x14ac:dyDescent="0.25">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ht="15.75" customHeight="1" x14ac:dyDescent="0.25">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ht="15.75" customHeight="1" x14ac:dyDescent="0.25">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ht="15.75" customHeight="1" x14ac:dyDescent="0.25">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ht="15.75" customHeight="1" x14ac:dyDescent="0.25">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ht="15.75" customHeight="1" x14ac:dyDescent="0.25">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ht="15.75" customHeight="1" x14ac:dyDescent="0.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ht="15.75" customHeight="1" x14ac:dyDescent="0.25">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ht="15.75" customHeight="1" x14ac:dyDescent="0.25">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ht="15.75" customHeight="1" x14ac:dyDescent="0.25">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ht="15.75" customHeight="1" x14ac:dyDescent="0.25">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ht="15.75" customHeight="1" x14ac:dyDescent="0.25">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ht="15.75" customHeight="1" x14ac:dyDescent="0.25">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ht="15.75" customHeight="1" x14ac:dyDescent="0.25">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ht="15.75" customHeight="1" x14ac:dyDescent="0.25">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ht="15.75" customHeight="1" x14ac:dyDescent="0.25">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ht="15.75" customHeight="1" x14ac:dyDescent="0.2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ht="15.75" customHeight="1" x14ac:dyDescent="0.25">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ht="15.75" customHeight="1" x14ac:dyDescent="0.25">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ht="15.75" customHeight="1" x14ac:dyDescent="0.25">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ht="15.75" customHeight="1" x14ac:dyDescent="0.25">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ht="15.75" customHeight="1" x14ac:dyDescent="0.25">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ht="15.75" customHeight="1" x14ac:dyDescent="0.25">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ht="15.75" customHeight="1" x14ac:dyDescent="0.25">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ht="15.75" customHeight="1" x14ac:dyDescent="0.25">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ht="15.75" customHeight="1" x14ac:dyDescent="0.25">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ht="15.75" customHeight="1" x14ac:dyDescent="0.2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ht="15.75" customHeight="1" x14ac:dyDescent="0.25">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ht="15.75" customHeight="1" x14ac:dyDescent="0.25">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ht="15.75" customHeight="1" x14ac:dyDescent="0.25">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ht="15.75" customHeight="1" x14ac:dyDescent="0.25">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ht="15.75" customHeight="1" x14ac:dyDescent="0.25">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ht="15.75" customHeight="1" x14ac:dyDescent="0.25">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ht="15.75" customHeight="1" x14ac:dyDescent="0.25">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ht="15.75" customHeight="1" x14ac:dyDescent="0.25">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ht="15.75" customHeight="1" x14ac:dyDescent="0.25">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ht="15.75" customHeight="1" x14ac:dyDescent="0.2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ht="15.75" customHeight="1" x14ac:dyDescent="0.25">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ht="15.75" customHeight="1" x14ac:dyDescent="0.25">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ht="15.75" customHeight="1" x14ac:dyDescent="0.25">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ht="15.75" customHeight="1" x14ac:dyDescent="0.25">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ht="15.75" customHeight="1" x14ac:dyDescent="0.25">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ht="15.75" customHeight="1" x14ac:dyDescent="0.25">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ht="15.75" customHeight="1" x14ac:dyDescent="0.25">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ht="15.75" customHeight="1" x14ac:dyDescent="0.25">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ht="15.75" customHeight="1" x14ac:dyDescent="0.25">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ht="15.75" customHeight="1" x14ac:dyDescent="0.2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ht="15.75" customHeight="1" x14ac:dyDescent="0.25">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ht="15.75" customHeight="1" x14ac:dyDescent="0.25">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ht="15.75" customHeight="1" x14ac:dyDescent="0.25">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ht="15.75" customHeight="1" x14ac:dyDescent="0.25">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ht="15.75" customHeight="1" x14ac:dyDescent="0.25">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ht="15.75" customHeight="1" x14ac:dyDescent="0.25">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ht="15.75" customHeight="1" x14ac:dyDescent="0.25">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ht="15.75" customHeight="1" x14ac:dyDescent="0.25">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ht="15.75" customHeight="1" x14ac:dyDescent="0.25">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ht="15.75" customHeight="1" x14ac:dyDescent="0.2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ht="15.75" customHeight="1" x14ac:dyDescent="0.25">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ht="15.75" customHeight="1" x14ac:dyDescent="0.25">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ht="15.75" customHeight="1" x14ac:dyDescent="0.25">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ht="15.75" customHeight="1" x14ac:dyDescent="0.25">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ht="15.75" customHeight="1" x14ac:dyDescent="0.25">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ht="15.75" customHeight="1" x14ac:dyDescent="0.25">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ht="15.75" customHeight="1" x14ac:dyDescent="0.25">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ht="15.75" customHeight="1" x14ac:dyDescent="0.25">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ht="15.75" customHeight="1" x14ac:dyDescent="0.25">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ht="15.75" customHeight="1" x14ac:dyDescent="0.2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ht="15.75" customHeight="1" x14ac:dyDescent="0.25">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ht="15.75" customHeight="1" x14ac:dyDescent="0.25">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ht="15.75" customHeight="1" x14ac:dyDescent="0.25">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ht="15.75" customHeight="1" x14ac:dyDescent="0.25">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ht="15.75" customHeight="1" x14ac:dyDescent="0.25">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ht="15.75" customHeight="1" x14ac:dyDescent="0.25">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ht="15.75" customHeight="1" x14ac:dyDescent="0.25">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ht="15.75" customHeight="1" x14ac:dyDescent="0.25">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ht="15.75" customHeight="1" x14ac:dyDescent="0.25">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ht="15.75" customHeight="1" x14ac:dyDescent="0.2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ht="15.75" customHeight="1" x14ac:dyDescent="0.25">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ht="15.75" customHeight="1" x14ac:dyDescent="0.25">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ht="15.75" customHeight="1" x14ac:dyDescent="0.25">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ht="15.75" customHeight="1" x14ac:dyDescent="0.25">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ht="15.75" customHeight="1" x14ac:dyDescent="0.25">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ht="15.75" customHeight="1" x14ac:dyDescent="0.25">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ht="15.75" customHeight="1" x14ac:dyDescent="0.25">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ht="15.75" customHeight="1" x14ac:dyDescent="0.25">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ht="15.75" customHeight="1" x14ac:dyDescent="0.25">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ht="15.75" customHeight="1" x14ac:dyDescent="0.2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ht="15.75" customHeight="1" x14ac:dyDescent="0.25">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ht="15.75" customHeight="1" x14ac:dyDescent="0.25">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ht="15.75" customHeight="1" x14ac:dyDescent="0.25">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ht="15.75" customHeight="1" x14ac:dyDescent="0.25">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ht="15.75" customHeight="1" x14ac:dyDescent="0.25">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ht="15.75" customHeight="1" x14ac:dyDescent="0.25">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ht="15.75" customHeight="1" x14ac:dyDescent="0.25">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ht="15.75" customHeight="1" x14ac:dyDescent="0.25">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ht="15.75" customHeight="1" x14ac:dyDescent="0.25">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ht="15.75" customHeight="1" x14ac:dyDescent="0.2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ht="15.75" customHeight="1" x14ac:dyDescent="0.25">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ht="15.75" customHeight="1" x14ac:dyDescent="0.25">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ht="15.75" customHeight="1" x14ac:dyDescent="0.25">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ht="15.75" customHeight="1" x14ac:dyDescent="0.25">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ht="15.75" customHeight="1" x14ac:dyDescent="0.25">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ht="15.75" customHeight="1" x14ac:dyDescent="0.25">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ht="15.75" customHeight="1" x14ac:dyDescent="0.25">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ht="15.75" customHeight="1" x14ac:dyDescent="0.25">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ht="15.75" customHeight="1" x14ac:dyDescent="0.25">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ht="15.75" customHeight="1" x14ac:dyDescent="0.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ht="15.75" customHeight="1" x14ac:dyDescent="0.25">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ht="15.75" customHeight="1" x14ac:dyDescent="0.25">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ht="15.75" customHeight="1" x14ac:dyDescent="0.25">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ht="15.75" customHeight="1" x14ac:dyDescent="0.25">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ht="15.75" customHeight="1" x14ac:dyDescent="0.25">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ht="15.75" customHeight="1" x14ac:dyDescent="0.25">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ht="15.75" customHeight="1" x14ac:dyDescent="0.25">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ht="15.75" customHeight="1" x14ac:dyDescent="0.25">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ht="15.75" customHeight="1" x14ac:dyDescent="0.25">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ht="15.75" customHeight="1" x14ac:dyDescent="0.2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ht="15.75" customHeight="1" x14ac:dyDescent="0.25">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ht="15.75" customHeight="1" x14ac:dyDescent="0.25">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ht="15.75" customHeight="1" x14ac:dyDescent="0.25">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ht="15.75" customHeight="1" x14ac:dyDescent="0.25">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ht="15.75" customHeight="1" x14ac:dyDescent="0.25">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ht="15.75" customHeight="1" x14ac:dyDescent="0.25">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ht="15.75" customHeight="1" x14ac:dyDescent="0.25">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ht="15.75" customHeight="1" x14ac:dyDescent="0.25">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ht="15.75" customHeight="1" x14ac:dyDescent="0.25">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ht="15.75" customHeight="1" x14ac:dyDescent="0.2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ht="15.75" customHeight="1" x14ac:dyDescent="0.25">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ht="15.75" customHeight="1" x14ac:dyDescent="0.25">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ht="15.75" customHeight="1" x14ac:dyDescent="0.25">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ht="15.75" customHeight="1" x14ac:dyDescent="0.25">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ht="15.75" customHeight="1" x14ac:dyDescent="0.25">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ht="15.75" customHeight="1" x14ac:dyDescent="0.25">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ht="15.75" customHeight="1" x14ac:dyDescent="0.25">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ht="15.75" customHeight="1" x14ac:dyDescent="0.25">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ht="15.75" customHeight="1" x14ac:dyDescent="0.25">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ht="15.75" customHeight="1" x14ac:dyDescent="0.2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ht="15.75" customHeight="1" x14ac:dyDescent="0.25">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ht="15.75" customHeight="1" x14ac:dyDescent="0.25">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ht="15.75" customHeight="1" x14ac:dyDescent="0.25">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ht="15.75" customHeight="1" x14ac:dyDescent="0.25">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ht="15.75" customHeight="1" x14ac:dyDescent="0.25">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ht="15.75" customHeight="1" x14ac:dyDescent="0.25">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ht="15.75" customHeight="1" x14ac:dyDescent="0.25">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ht="15.75" customHeight="1" x14ac:dyDescent="0.25">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ht="15.75" customHeight="1" x14ac:dyDescent="0.25">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ht="15.75" customHeight="1" x14ac:dyDescent="0.2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ht="15.75" customHeight="1" x14ac:dyDescent="0.25">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ht="15.75" customHeight="1" x14ac:dyDescent="0.25">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ht="15.75" customHeight="1" x14ac:dyDescent="0.25">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ht="15.75" customHeight="1" x14ac:dyDescent="0.25">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ht="15.75" customHeight="1" x14ac:dyDescent="0.25">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ht="15.75" customHeight="1" x14ac:dyDescent="0.25">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ht="15.75" customHeight="1" x14ac:dyDescent="0.25">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ht="15.75" customHeight="1" x14ac:dyDescent="0.25">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ht="15.75" customHeight="1" x14ac:dyDescent="0.25">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ht="15.75" customHeight="1" x14ac:dyDescent="0.2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ht="15.75" customHeight="1" x14ac:dyDescent="0.25">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ht="15.75" customHeight="1" x14ac:dyDescent="0.25">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ht="15.75" customHeight="1" x14ac:dyDescent="0.25">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ht="15.75" customHeight="1" x14ac:dyDescent="0.25">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ht="15.75" customHeight="1" x14ac:dyDescent="0.25">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ht="15.75" customHeight="1" x14ac:dyDescent="0.25">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ht="15.75" customHeight="1" x14ac:dyDescent="0.25">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ht="15.75" customHeight="1" x14ac:dyDescent="0.25">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ht="15.75" customHeight="1" x14ac:dyDescent="0.25">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ht="15.75" customHeight="1" x14ac:dyDescent="0.2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ht="15.75" customHeight="1" x14ac:dyDescent="0.25">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ht="15.75" customHeight="1" x14ac:dyDescent="0.25">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ht="15.75" customHeight="1" x14ac:dyDescent="0.25">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ht="15.75" customHeight="1" x14ac:dyDescent="0.25">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ht="15.75" customHeight="1" x14ac:dyDescent="0.25">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ht="15.75" customHeight="1" x14ac:dyDescent="0.25">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ht="15.75" customHeight="1" x14ac:dyDescent="0.25">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ht="15.75" customHeight="1" x14ac:dyDescent="0.25">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ht="15.75" customHeight="1" x14ac:dyDescent="0.25">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ht="15.75" customHeight="1" x14ac:dyDescent="0.2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ht="15.75" customHeight="1" x14ac:dyDescent="0.25">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ht="15.75" customHeight="1" x14ac:dyDescent="0.25">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ht="15.75" customHeight="1" x14ac:dyDescent="0.25">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ht="15.75" customHeight="1" x14ac:dyDescent="0.25">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ht="15.75" customHeight="1" x14ac:dyDescent="0.25">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ht="15.75" customHeight="1" x14ac:dyDescent="0.25">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ht="15.75" customHeight="1" x14ac:dyDescent="0.25">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ht="15.75" customHeight="1" x14ac:dyDescent="0.25">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ht="15.75" customHeight="1" x14ac:dyDescent="0.25">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ht="15.75" customHeight="1" x14ac:dyDescent="0.2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ht="15.75" customHeight="1" x14ac:dyDescent="0.25">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ht="15.75" customHeight="1" x14ac:dyDescent="0.25">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ht="15.75" customHeight="1" x14ac:dyDescent="0.25">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ht="15.75" customHeight="1" x14ac:dyDescent="0.25">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ht="15.75" customHeight="1" x14ac:dyDescent="0.25">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ht="15.75" customHeight="1" x14ac:dyDescent="0.25">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ht="15.75" customHeight="1" x14ac:dyDescent="0.25">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ht="15.75" customHeight="1" x14ac:dyDescent="0.25">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ht="15.75" customHeight="1" x14ac:dyDescent="0.25">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ht="15.75" customHeight="1" x14ac:dyDescent="0.2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ht="15.75" customHeight="1" x14ac:dyDescent="0.25">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ht="15.75" customHeight="1" x14ac:dyDescent="0.25">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ht="15.75" customHeight="1" x14ac:dyDescent="0.25">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ht="15.75" customHeight="1" x14ac:dyDescent="0.25">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ht="15.75" customHeight="1" x14ac:dyDescent="0.25">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ht="15.75" customHeight="1" x14ac:dyDescent="0.25">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ht="15.75" customHeight="1" x14ac:dyDescent="0.25">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ht="15.75" customHeight="1" x14ac:dyDescent="0.25">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ht="15.75" customHeight="1" x14ac:dyDescent="0.25">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ht="15.75" customHeight="1" x14ac:dyDescent="0.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ht="15.75" customHeight="1" x14ac:dyDescent="0.25">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ht="15.75" customHeight="1" x14ac:dyDescent="0.25">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ht="15.75" customHeight="1" x14ac:dyDescent="0.25">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ht="15.75" customHeight="1" x14ac:dyDescent="0.25">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ht="15.75" customHeight="1" x14ac:dyDescent="0.25">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ht="15.75" customHeight="1" x14ac:dyDescent="0.25">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ht="15.75" customHeight="1" x14ac:dyDescent="0.25">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ht="15.75" customHeight="1" x14ac:dyDescent="0.25">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ht="15.75" customHeight="1" x14ac:dyDescent="0.25">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ht="15.75" customHeight="1" x14ac:dyDescent="0.2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ht="15.75" customHeight="1" x14ac:dyDescent="0.25">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ht="15.75" customHeight="1" x14ac:dyDescent="0.25">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ht="15.75" customHeight="1" x14ac:dyDescent="0.25">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ht="15.75" customHeight="1" x14ac:dyDescent="0.25">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ht="15.75" customHeight="1" x14ac:dyDescent="0.25">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ht="15.75" customHeight="1" x14ac:dyDescent="0.25">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ht="15.75" customHeight="1" x14ac:dyDescent="0.25">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ht="15.75" customHeight="1" x14ac:dyDescent="0.25">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ht="15.75" customHeight="1" x14ac:dyDescent="0.25">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ht="15.75" customHeight="1" x14ac:dyDescent="0.2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ht="15.75" customHeight="1" x14ac:dyDescent="0.25">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ht="15.75" customHeight="1" x14ac:dyDescent="0.25">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ht="15.75" customHeight="1" x14ac:dyDescent="0.25">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ht="15.75" customHeight="1" x14ac:dyDescent="0.25">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ht="15.75" customHeight="1" x14ac:dyDescent="0.25">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ht="15.75" customHeight="1" x14ac:dyDescent="0.25">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ht="15.75" customHeight="1" x14ac:dyDescent="0.25">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ht="15.75" customHeight="1" x14ac:dyDescent="0.25">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ht="15.75" customHeight="1" x14ac:dyDescent="0.25">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ht="15.75" customHeight="1" x14ac:dyDescent="0.2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ht="15.75" customHeight="1" x14ac:dyDescent="0.25">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ht="15.75" customHeight="1" x14ac:dyDescent="0.25">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ht="15.75" customHeight="1" x14ac:dyDescent="0.25">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ht="15.75" customHeight="1" x14ac:dyDescent="0.25">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ht="15.75" customHeight="1" x14ac:dyDescent="0.25">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ht="15.75" customHeight="1" x14ac:dyDescent="0.25">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ht="15.75" customHeight="1" x14ac:dyDescent="0.25">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ht="15.75" customHeight="1" x14ac:dyDescent="0.25">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ht="15.75" customHeight="1" x14ac:dyDescent="0.25">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ht="15.75" customHeight="1" x14ac:dyDescent="0.2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ht="15.75" customHeight="1" x14ac:dyDescent="0.25">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ht="15.75" customHeight="1" x14ac:dyDescent="0.25">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ht="15.75" customHeight="1" x14ac:dyDescent="0.25">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ht="15.75" customHeight="1" x14ac:dyDescent="0.25">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ht="15.75" customHeight="1" x14ac:dyDescent="0.25">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ht="15.75" customHeight="1" x14ac:dyDescent="0.25">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ht="15.75" customHeight="1" x14ac:dyDescent="0.25">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ht="15.75" customHeight="1" x14ac:dyDescent="0.25">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ht="15.75" customHeight="1" x14ac:dyDescent="0.25">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ht="15.75" customHeight="1" x14ac:dyDescent="0.2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ht="15.75" customHeight="1" x14ac:dyDescent="0.25">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ht="15.75" customHeight="1" x14ac:dyDescent="0.25">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ht="15.75" customHeight="1" x14ac:dyDescent="0.25">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ht="15.75" customHeight="1" x14ac:dyDescent="0.25">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ht="15.75" customHeight="1" x14ac:dyDescent="0.25">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ht="15.75" customHeight="1" x14ac:dyDescent="0.25">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ht="15.75" customHeight="1" x14ac:dyDescent="0.25">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ht="15.75" customHeight="1" x14ac:dyDescent="0.25">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ht="15.75" customHeight="1" x14ac:dyDescent="0.25">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ht="15.75" customHeight="1" x14ac:dyDescent="0.2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ht="15.75" customHeight="1" x14ac:dyDescent="0.25">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ht="15.75" customHeight="1" x14ac:dyDescent="0.25">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ht="15.75" customHeight="1" x14ac:dyDescent="0.25">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ht="15.75" customHeight="1" x14ac:dyDescent="0.25">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spans="1:26" ht="15.75" customHeight="1" x14ac:dyDescent="0.25">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spans="1:26" ht="15.75" customHeight="1" x14ac:dyDescent="0.25">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spans="1:26" ht="15.75" customHeight="1" x14ac:dyDescent="0.25">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spans="1:26" ht="15.75" customHeight="1" x14ac:dyDescent="0.25">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spans="1:26" ht="15.75" customHeight="1" x14ac:dyDescent="0.25">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spans="1:26" ht="15.75" customHeight="1" x14ac:dyDescent="0.2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spans="1:26" ht="15.75" customHeight="1" x14ac:dyDescent="0.25">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spans="1:26" ht="15.75" customHeight="1" x14ac:dyDescent="0.25">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spans="1:26" ht="15.75" customHeight="1" x14ac:dyDescent="0.25">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spans="1:26" ht="15.75" customHeight="1" x14ac:dyDescent="0.25">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spans="1:26" ht="15.75" customHeight="1" x14ac:dyDescent="0.25">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sheetProtection algorithmName="SHA-512" hashValue="EZRl/6E70Ii0bKsXhaxFXjESRqx6CL+gJ2vjviw/WLwks6qrOzToEvlxlRJlD6v916/a3frxQn7dacpPKFGvqA==" saltValue="SXp4QkcbyiQfDfGN0DFYDQ==" spinCount="100000" sheet="1" formatRows="0"/>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E9E20-896C-4FDF-8BC5-7EF7FA17A865}">
  <sheetPr>
    <pageSetUpPr fitToPage="1"/>
  </sheetPr>
  <dimension ref="B1:V1000"/>
  <sheetViews>
    <sheetView workbookViewId="0">
      <selection activeCell="L3" sqref="L3"/>
    </sheetView>
  </sheetViews>
  <sheetFormatPr defaultColWidth="14.42578125" defaultRowHeight="15" customHeight="1" x14ac:dyDescent="0.25"/>
  <cols>
    <col min="1" max="1" width="4.42578125" style="4" customWidth="1"/>
    <col min="2" max="2" width="8.42578125" style="4" customWidth="1"/>
    <col min="3" max="3" width="26.5703125" style="4" customWidth="1"/>
    <col min="4" max="4" width="15.85546875" style="4" customWidth="1"/>
    <col min="5" max="5" width="8.42578125" style="4" customWidth="1"/>
    <col min="6" max="6" width="4.42578125" style="4" customWidth="1"/>
    <col min="7" max="7" width="5.42578125" style="4" customWidth="1"/>
    <col min="8" max="8" width="2.5703125" style="4" customWidth="1"/>
    <col min="9" max="9" width="2.42578125" style="4" customWidth="1"/>
    <col min="10" max="13" width="5.42578125" style="4" customWidth="1"/>
    <col min="14" max="14" width="11.5703125" style="4" customWidth="1"/>
    <col min="15" max="17" width="5.42578125" style="4" customWidth="1"/>
    <col min="18" max="18" width="7.42578125" style="4" customWidth="1"/>
    <col min="19" max="21" width="5.42578125" style="4" customWidth="1"/>
    <col min="22" max="22" width="7.42578125" style="4" customWidth="1"/>
    <col min="23" max="16384" width="14.42578125" style="4"/>
  </cols>
  <sheetData>
    <row r="1" spans="2:22" ht="21" customHeight="1" thickBot="1" x14ac:dyDescent="0.3">
      <c r="C1" s="106"/>
      <c r="D1" s="107"/>
      <c r="E1" s="107"/>
      <c r="F1" s="107"/>
      <c r="G1" s="107"/>
      <c r="H1" s="107"/>
      <c r="I1" s="107"/>
      <c r="J1" s="107"/>
      <c r="K1" s="107"/>
      <c r="L1" s="107"/>
      <c r="M1" s="107"/>
      <c r="N1" s="107"/>
      <c r="O1" s="107"/>
      <c r="P1" s="107"/>
      <c r="Q1" s="107"/>
      <c r="R1" s="107"/>
      <c r="S1" s="107"/>
      <c r="T1" s="107"/>
      <c r="U1" s="107"/>
      <c r="V1" s="107"/>
    </row>
    <row r="2" spans="2:22" ht="51.75" x14ac:dyDescent="0.25">
      <c r="C2" s="5"/>
      <c r="D2" s="131" t="s">
        <v>402</v>
      </c>
    </row>
    <row r="3" spans="2:22" ht="24.75" customHeight="1" thickBot="1" x14ac:dyDescent="0.3">
      <c r="C3" s="5"/>
      <c r="D3" s="132" t="s">
        <v>403</v>
      </c>
    </row>
    <row r="4" spans="2:22" ht="18.75" customHeight="1" thickBot="1" x14ac:dyDescent="0.3">
      <c r="B4" s="433" t="s">
        <v>45</v>
      </c>
      <c r="C4" s="761"/>
      <c r="D4" s="761"/>
      <c r="E4" s="761"/>
      <c r="F4" s="761"/>
      <c r="G4" s="761"/>
      <c r="H4" s="761"/>
      <c r="I4" s="761"/>
      <c r="J4" s="761"/>
      <c r="K4" s="761"/>
      <c r="L4" s="761"/>
      <c r="M4" s="761"/>
      <c r="N4" s="761"/>
      <c r="O4" s="761"/>
      <c r="P4" s="761"/>
      <c r="Q4" s="761"/>
      <c r="R4" s="761"/>
      <c r="S4" s="761"/>
      <c r="T4" s="761"/>
      <c r="U4" s="761"/>
      <c r="V4" s="761"/>
    </row>
    <row r="5" spans="2:22" ht="24.75" hidden="1" customHeight="1" x14ac:dyDescent="0.25">
      <c r="C5" s="133"/>
      <c r="D5" s="5"/>
      <c r="E5" s="5"/>
      <c r="F5" s="5"/>
      <c r="G5" s="5"/>
      <c r="H5" s="5"/>
      <c r="I5" s="5"/>
      <c r="J5" s="5"/>
      <c r="K5" s="5"/>
      <c r="L5" s="5"/>
      <c r="M5" s="5"/>
      <c r="N5" s="5"/>
      <c r="O5" s="5"/>
      <c r="P5" s="5"/>
      <c r="Q5" s="5"/>
      <c r="R5" s="5"/>
      <c r="S5" s="5"/>
      <c r="T5" s="5"/>
      <c r="U5" s="5"/>
      <c r="V5" s="5"/>
    </row>
    <row r="6" spans="2:22" ht="24.75" customHeight="1" thickBot="1" x14ac:dyDescent="0.3">
      <c r="B6" s="435" t="s">
        <v>404</v>
      </c>
      <c r="C6" s="436"/>
      <c r="D6" s="436"/>
      <c r="E6" s="436"/>
      <c r="F6" s="436"/>
      <c r="G6" s="436"/>
      <c r="H6" s="436"/>
      <c r="I6" s="436"/>
      <c r="J6" s="436"/>
      <c r="K6" s="436"/>
      <c r="L6" s="436"/>
      <c r="M6" s="436"/>
      <c r="N6" s="436"/>
      <c r="O6" s="436"/>
      <c r="P6" s="436"/>
      <c r="Q6" s="436"/>
      <c r="R6" s="436"/>
      <c r="S6" s="436"/>
      <c r="T6" s="436"/>
      <c r="U6" s="436"/>
      <c r="V6" s="762"/>
    </row>
    <row r="7" spans="2:22" ht="15.75" customHeight="1" x14ac:dyDescent="0.25">
      <c r="B7" s="763" t="s">
        <v>47</v>
      </c>
      <c r="C7" s="273"/>
      <c r="D7" s="273"/>
      <c r="E7" s="273"/>
      <c r="F7" s="273"/>
      <c r="G7" s="273"/>
      <c r="H7" s="273"/>
      <c r="I7" s="273"/>
      <c r="J7" s="273"/>
      <c r="K7" s="273"/>
      <c r="L7" s="273"/>
      <c r="M7" s="273"/>
      <c r="N7" s="273"/>
      <c r="O7" s="273"/>
      <c r="P7" s="273"/>
      <c r="Q7" s="273"/>
      <c r="R7" s="273"/>
      <c r="S7" s="273"/>
      <c r="T7" s="273"/>
      <c r="U7" s="273"/>
      <c r="V7" s="274"/>
    </row>
    <row r="8" spans="2:22" ht="15.75" customHeight="1" thickBot="1" x14ac:dyDescent="0.3">
      <c r="B8" s="352"/>
      <c r="C8" s="353"/>
      <c r="D8" s="353"/>
      <c r="E8" s="353"/>
      <c r="F8" s="353"/>
      <c r="G8" s="353"/>
      <c r="H8" s="353"/>
      <c r="I8" s="353"/>
      <c r="J8" s="353"/>
      <c r="K8" s="353"/>
      <c r="L8" s="353"/>
      <c r="M8" s="353"/>
      <c r="N8" s="353"/>
      <c r="O8" s="353"/>
      <c r="P8" s="353"/>
      <c r="Q8" s="353"/>
      <c r="R8" s="353"/>
      <c r="S8" s="353"/>
      <c r="T8" s="353"/>
      <c r="U8" s="353"/>
      <c r="V8" s="375"/>
    </row>
    <row r="9" spans="2:22" ht="18" customHeight="1" x14ac:dyDescent="0.25">
      <c r="B9" s="727" t="s">
        <v>48</v>
      </c>
      <c r="C9" s="62" t="s">
        <v>49</v>
      </c>
      <c r="D9" s="764" t="s">
        <v>405</v>
      </c>
      <c r="E9" s="441"/>
      <c r="F9" s="441"/>
      <c r="G9" s="441"/>
      <c r="H9" s="441"/>
      <c r="I9" s="444"/>
      <c r="J9" s="443" t="s">
        <v>51</v>
      </c>
      <c r="K9" s="441"/>
      <c r="L9" s="441"/>
      <c r="M9" s="441"/>
      <c r="N9" s="444"/>
      <c r="O9" s="440" t="s">
        <v>52</v>
      </c>
      <c r="P9" s="441"/>
      <c r="Q9" s="441"/>
      <c r="R9" s="441"/>
      <c r="S9" s="441"/>
      <c r="T9" s="441"/>
      <c r="U9" s="441"/>
      <c r="V9" s="442"/>
    </row>
    <row r="10" spans="2:22" ht="33.75" customHeight="1" x14ac:dyDescent="0.25">
      <c r="B10" s="296"/>
      <c r="C10" s="63" t="s">
        <v>53</v>
      </c>
      <c r="D10" s="446" t="s">
        <v>406</v>
      </c>
      <c r="E10" s="233"/>
      <c r="F10" s="233"/>
      <c r="G10" s="233"/>
      <c r="H10" s="233"/>
      <c r="I10" s="234"/>
      <c r="J10" s="765" t="s">
        <v>55</v>
      </c>
      <c r="K10" s="321"/>
      <c r="L10" s="321"/>
      <c r="M10" s="321"/>
      <c r="N10" s="346"/>
      <c r="O10" s="456">
        <v>46873</v>
      </c>
      <c r="P10" s="321"/>
      <c r="Q10" s="321"/>
      <c r="R10" s="321"/>
      <c r="S10" s="321"/>
      <c r="T10" s="321"/>
      <c r="U10" s="321"/>
      <c r="V10" s="373"/>
    </row>
    <row r="11" spans="2:22" ht="18" customHeight="1" x14ac:dyDescent="0.25">
      <c r="B11" s="296"/>
      <c r="C11" s="63" t="s">
        <v>56</v>
      </c>
      <c r="D11" s="446" t="s">
        <v>57</v>
      </c>
      <c r="E11" s="233"/>
      <c r="F11" s="233"/>
      <c r="G11" s="233"/>
      <c r="H11" s="233"/>
      <c r="I11" s="234"/>
      <c r="J11" s="457"/>
      <c r="K11" s="434"/>
      <c r="L11" s="434"/>
      <c r="M11" s="434"/>
      <c r="N11" s="276"/>
      <c r="O11" s="457"/>
      <c r="P11" s="434"/>
      <c r="Q11" s="434"/>
      <c r="R11" s="434"/>
      <c r="S11" s="434"/>
      <c r="T11" s="434"/>
      <c r="U11" s="434"/>
      <c r="V11" s="419"/>
    </row>
    <row r="12" spans="2:22" ht="18" customHeight="1" x14ac:dyDescent="0.25">
      <c r="B12" s="296"/>
      <c r="C12" s="134" t="s">
        <v>58</v>
      </c>
      <c r="D12" s="446">
        <v>123456789</v>
      </c>
      <c r="E12" s="233"/>
      <c r="F12" s="233"/>
      <c r="G12" s="233"/>
      <c r="H12" s="233"/>
      <c r="I12" s="234"/>
      <c r="J12" s="458"/>
      <c r="K12" s="259"/>
      <c r="L12" s="259"/>
      <c r="M12" s="259"/>
      <c r="N12" s="377"/>
      <c r="O12" s="458"/>
      <c r="P12" s="259"/>
      <c r="Q12" s="259"/>
      <c r="R12" s="259"/>
      <c r="S12" s="259"/>
      <c r="T12" s="259"/>
      <c r="U12" s="259"/>
      <c r="V12" s="459"/>
    </row>
    <row r="13" spans="2:22" ht="31.5" customHeight="1" x14ac:dyDescent="0.25">
      <c r="B13" s="296"/>
      <c r="C13" s="135" t="s">
        <v>59</v>
      </c>
      <c r="D13" s="448">
        <v>45658</v>
      </c>
      <c r="E13" s="233"/>
      <c r="F13" s="233"/>
      <c r="G13" s="233"/>
      <c r="H13" s="233"/>
      <c r="I13" s="234"/>
      <c r="J13" s="447" t="s">
        <v>60</v>
      </c>
      <c r="K13" s="233"/>
      <c r="L13" s="233"/>
      <c r="M13" s="233"/>
      <c r="N13" s="234"/>
      <c r="O13" s="448">
        <v>47118</v>
      </c>
      <c r="P13" s="233"/>
      <c r="Q13" s="233"/>
      <c r="R13" s="233"/>
      <c r="S13" s="233"/>
      <c r="T13" s="233"/>
      <c r="U13" s="233"/>
      <c r="V13" s="268"/>
    </row>
    <row r="14" spans="2:22" ht="34.5" customHeight="1" thickBot="1" x14ac:dyDescent="0.3">
      <c r="B14" s="352"/>
      <c r="C14" s="136" t="s">
        <v>61</v>
      </c>
      <c r="D14" s="718">
        <v>46478</v>
      </c>
      <c r="E14" s="323"/>
      <c r="F14" s="323"/>
      <c r="G14" s="323"/>
      <c r="H14" s="323"/>
      <c r="I14" s="452"/>
      <c r="J14" s="766" t="s">
        <v>62</v>
      </c>
      <c r="K14" s="323"/>
      <c r="L14" s="323"/>
      <c r="M14" s="323"/>
      <c r="N14" s="323"/>
      <c r="O14" s="631">
        <v>46843</v>
      </c>
      <c r="P14" s="323"/>
      <c r="Q14" s="323"/>
      <c r="R14" s="323"/>
      <c r="S14" s="323"/>
      <c r="T14" s="323"/>
      <c r="U14" s="323"/>
      <c r="V14" s="493"/>
    </row>
    <row r="15" spans="2:22" x14ac:dyDescent="0.25">
      <c r="B15" s="778">
        <v>1</v>
      </c>
      <c r="C15" s="767" t="s">
        <v>407</v>
      </c>
      <c r="D15" s="768"/>
      <c r="E15" s="768"/>
      <c r="F15" s="768"/>
      <c r="G15" s="768"/>
      <c r="H15" s="768"/>
      <c r="I15" s="768"/>
      <c r="J15" s="768"/>
      <c r="K15" s="768"/>
      <c r="L15" s="768"/>
      <c r="M15" s="768"/>
      <c r="N15" s="768"/>
      <c r="O15" s="768"/>
      <c r="P15" s="768"/>
      <c r="Q15" s="768"/>
      <c r="R15" s="768"/>
      <c r="S15" s="768"/>
      <c r="T15" s="768"/>
      <c r="U15" s="768"/>
      <c r="V15" s="769"/>
    </row>
    <row r="16" spans="2:22" ht="80.45" customHeight="1" x14ac:dyDescent="0.25">
      <c r="B16" s="266"/>
      <c r="C16" s="747"/>
      <c r="D16" s="747"/>
      <c r="E16" s="747"/>
      <c r="F16" s="747"/>
      <c r="G16" s="747"/>
      <c r="H16" s="747"/>
      <c r="I16" s="747"/>
      <c r="J16" s="747"/>
      <c r="K16" s="747"/>
      <c r="L16" s="747"/>
      <c r="M16" s="747"/>
      <c r="N16" s="747"/>
      <c r="O16" s="747"/>
      <c r="P16" s="747"/>
      <c r="Q16" s="747"/>
      <c r="R16" s="747"/>
      <c r="S16" s="747"/>
      <c r="T16" s="747"/>
      <c r="U16" s="747"/>
      <c r="V16" s="748"/>
    </row>
    <row r="17" spans="2:22" x14ac:dyDescent="0.25">
      <c r="B17" s="266"/>
      <c r="C17" s="749" t="s">
        <v>408</v>
      </c>
      <c r="D17" s="321"/>
      <c r="E17" s="321"/>
      <c r="F17" s="321"/>
      <c r="G17" s="321"/>
      <c r="H17" s="321"/>
      <c r="I17" s="321"/>
      <c r="J17" s="321"/>
      <c r="K17" s="321"/>
      <c r="L17" s="321"/>
      <c r="M17" s="321"/>
      <c r="N17" s="321"/>
      <c r="O17" s="321"/>
      <c r="P17" s="321"/>
      <c r="Q17" s="321"/>
      <c r="R17" s="321"/>
      <c r="S17" s="321"/>
      <c r="T17" s="321"/>
      <c r="U17" s="321"/>
      <c r="V17" s="373"/>
    </row>
    <row r="18" spans="2:22" x14ac:dyDescent="0.25">
      <c r="B18" s="266"/>
      <c r="C18" s="434"/>
      <c r="D18" s="434"/>
      <c r="E18" s="434"/>
      <c r="F18" s="434"/>
      <c r="G18" s="434"/>
      <c r="H18" s="434"/>
      <c r="I18" s="434"/>
      <c r="J18" s="434"/>
      <c r="K18" s="434"/>
      <c r="L18" s="434"/>
      <c r="M18" s="434"/>
      <c r="N18" s="434"/>
      <c r="O18" s="434"/>
      <c r="P18" s="434"/>
      <c r="Q18" s="434"/>
      <c r="R18" s="434"/>
      <c r="S18" s="434"/>
      <c r="T18" s="434"/>
      <c r="U18" s="434"/>
      <c r="V18" s="419"/>
    </row>
    <row r="19" spans="2:22" ht="15.75" customHeight="1" x14ac:dyDescent="0.25">
      <c r="B19" s="266"/>
      <c r="C19" s="434"/>
      <c r="D19" s="434"/>
      <c r="E19" s="434"/>
      <c r="F19" s="434"/>
      <c r="G19" s="434"/>
      <c r="H19" s="434"/>
      <c r="I19" s="434"/>
      <c r="J19" s="434"/>
      <c r="K19" s="434"/>
      <c r="L19" s="434"/>
      <c r="M19" s="434"/>
      <c r="N19" s="434"/>
      <c r="O19" s="434"/>
      <c r="P19" s="434"/>
      <c r="Q19" s="434"/>
      <c r="R19" s="434"/>
      <c r="S19" s="434"/>
      <c r="T19" s="434"/>
      <c r="U19" s="434"/>
      <c r="V19" s="419"/>
    </row>
    <row r="20" spans="2:22" ht="2.4500000000000002" customHeight="1" thickBot="1" x14ac:dyDescent="0.3">
      <c r="B20" s="344"/>
      <c r="C20" s="259"/>
      <c r="D20" s="259"/>
      <c r="E20" s="259"/>
      <c r="F20" s="259"/>
      <c r="G20" s="259"/>
      <c r="H20" s="259"/>
      <c r="I20" s="259"/>
      <c r="J20" s="259"/>
      <c r="K20" s="259"/>
      <c r="L20" s="259"/>
      <c r="M20" s="259"/>
      <c r="N20" s="259"/>
      <c r="O20" s="259"/>
      <c r="P20" s="259"/>
      <c r="Q20" s="259"/>
      <c r="R20" s="259"/>
      <c r="S20" s="259"/>
      <c r="T20" s="259"/>
      <c r="U20" s="259"/>
      <c r="V20" s="459"/>
    </row>
    <row r="21" spans="2:22" ht="6.6" hidden="1" customHeight="1" x14ac:dyDescent="0.25">
      <c r="B21" s="527">
        <v>2</v>
      </c>
      <c r="C21" s="770" t="s">
        <v>409</v>
      </c>
      <c r="D21" s="481"/>
      <c r="E21" s="481"/>
      <c r="F21" s="481"/>
      <c r="G21" s="481"/>
      <c r="H21" s="481"/>
      <c r="I21" s="481"/>
      <c r="J21" s="481"/>
      <c r="K21" s="481"/>
      <c r="L21" s="481"/>
      <c r="M21" s="481"/>
      <c r="N21" s="481"/>
      <c r="O21" s="481"/>
      <c r="P21" s="481"/>
      <c r="Q21" s="481"/>
      <c r="R21" s="481"/>
      <c r="S21" s="481"/>
      <c r="T21" s="481"/>
      <c r="U21" s="481"/>
      <c r="V21" s="482"/>
    </row>
    <row r="22" spans="2:22" ht="1.5" hidden="1" customHeight="1" x14ac:dyDescent="0.25">
      <c r="B22" s="266"/>
      <c r="C22" s="644"/>
      <c r="D22" s="644"/>
      <c r="E22" s="644"/>
      <c r="F22" s="644"/>
      <c r="G22" s="644"/>
      <c r="H22" s="644"/>
      <c r="I22" s="644"/>
      <c r="J22" s="644"/>
      <c r="K22" s="644"/>
      <c r="L22" s="644"/>
      <c r="M22" s="644"/>
      <c r="N22" s="644"/>
      <c r="O22" s="644"/>
      <c r="P22" s="644"/>
      <c r="Q22" s="644"/>
      <c r="R22" s="644"/>
      <c r="S22" s="644"/>
      <c r="T22" s="644"/>
      <c r="U22" s="644"/>
      <c r="V22" s="645"/>
    </row>
    <row r="23" spans="2:22" ht="2.4500000000000002" hidden="1" customHeight="1" x14ac:dyDescent="0.25">
      <c r="B23" s="266"/>
      <c r="C23" s="771"/>
      <c r="D23" s="481"/>
      <c r="E23" s="481"/>
      <c r="F23" s="481"/>
      <c r="G23" s="481"/>
      <c r="H23" s="481"/>
      <c r="I23" s="481"/>
      <c r="J23" s="481"/>
      <c r="K23" s="481"/>
      <c r="L23" s="481"/>
      <c r="M23" s="481"/>
      <c r="N23" s="481"/>
      <c r="O23" s="481"/>
      <c r="P23" s="481"/>
      <c r="Q23" s="481"/>
      <c r="R23" s="481"/>
      <c r="S23" s="481"/>
      <c r="T23" s="481"/>
      <c r="U23" s="481"/>
      <c r="V23" s="482"/>
    </row>
    <row r="24" spans="2:22" ht="1.5" hidden="1" customHeight="1" x14ac:dyDescent="0.25">
      <c r="B24" s="266"/>
      <c r="C24" s="772"/>
      <c r="D24" s="772"/>
      <c r="E24" s="772"/>
      <c r="F24" s="772"/>
      <c r="G24" s="772"/>
      <c r="H24" s="772"/>
      <c r="I24" s="772"/>
      <c r="J24" s="772"/>
      <c r="K24" s="772"/>
      <c r="L24" s="772"/>
      <c r="M24" s="772"/>
      <c r="N24" s="772"/>
      <c r="O24" s="772"/>
      <c r="P24" s="772"/>
      <c r="Q24" s="772"/>
      <c r="R24" s="772"/>
      <c r="S24" s="772"/>
      <c r="T24" s="772"/>
      <c r="U24" s="772"/>
      <c r="V24" s="773"/>
    </row>
    <row r="25" spans="2:22" ht="3" hidden="1" customHeight="1" thickBot="1" x14ac:dyDescent="0.3">
      <c r="B25" s="266"/>
      <c r="C25" s="772"/>
      <c r="D25" s="772"/>
      <c r="E25" s="772"/>
      <c r="F25" s="772"/>
      <c r="G25" s="772"/>
      <c r="H25" s="772"/>
      <c r="I25" s="772"/>
      <c r="J25" s="772"/>
      <c r="K25" s="772"/>
      <c r="L25" s="772"/>
      <c r="M25" s="772"/>
      <c r="N25" s="772"/>
      <c r="O25" s="772"/>
      <c r="P25" s="772"/>
      <c r="Q25" s="772"/>
      <c r="R25" s="772"/>
      <c r="S25" s="772"/>
      <c r="T25" s="772"/>
      <c r="U25" s="772"/>
      <c r="V25" s="773"/>
    </row>
    <row r="26" spans="2:22" ht="15.75" hidden="1" customHeight="1" x14ac:dyDescent="0.25">
      <c r="B26" s="344"/>
      <c r="C26" s="644"/>
      <c r="D26" s="644"/>
      <c r="E26" s="644"/>
      <c r="F26" s="644"/>
      <c r="G26" s="644"/>
      <c r="H26" s="644"/>
      <c r="I26" s="644"/>
      <c r="J26" s="644"/>
      <c r="K26" s="644"/>
      <c r="L26" s="644"/>
      <c r="M26" s="644"/>
      <c r="N26" s="644"/>
      <c r="O26" s="644"/>
      <c r="P26" s="644"/>
      <c r="Q26" s="644"/>
      <c r="R26" s="644"/>
      <c r="S26" s="644"/>
      <c r="T26" s="644"/>
      <c r="U26" s="644"/>
      <c r="V26" s="645"/>
    </row>
    <row r="27" spans="2:22" ht="15.75" customHeight="1" x14ac:dyDescent="0.25">
      <c r="B27" s="527">
        <v>3</v>
      </c>
      <c r="C27" s="774" t="s">
        <v>410</v>
      </c>
      <c r="D27" s="745"/>
      <c r="E27" s="745"/>
      <c r="F27" s="745"/>
      <c r="G27" s="745"/>
      <c r="H27" s="745"/>
      <c r="I27" s="745"/>
      <c r="J27" s="745"/>
      <c r="K27" s="745"/>
      <c r="L27" s="745"/>
      <c r="M27" s="745"/>
      <c r="N27" s="745"/>
      <c r="O27" s="745"/>
      <c r="P27" s="745"/>
      <c r="Q27" s="745"/>
      <c r="R27" s="745"/>
      <c r="S27" s="745"/>
      <c r="T27" s="745"/>
      <c r="U27" s="745"/>
      <c r="V27" s="746"/>
    </row>
    <row r="28" spans="2:22" ht="26.45" customHeight="1" x14ac:dyDescent="0.25">
      <c r="B28" s="266"/>
      <c r="C28" s="747"/>
      <c r="D28" s="747"/>
      <c r="E28" s="747"/>
      <c r="F28" s="747"/>
      <c r="G28" s="747"/>
      <c r="H28" s="747"/>
      <c r="I28" s="747"/>
      <c r="J28" s="747"/>
      <c r="K28" s="747"/>
      <c r="L28" s="747"/>
      <c r="M28" s="747"/>
      <c r="N28" s="747"/>
      <c r="O28" s="747"/>
      <c r="P28" s="747"/>
      <c r="Q28" s="747"/>
      <c r="R28" s="747"/>
      <c r="S28" s="747"/>
      <c r="T28" s="747"/>
      <c r="U28" s="747"/>
      <c r="V28" s="748"/>
    </row>
    <row r="29" spans="2:22" ht="15.75" customHeight="1" x14ac:dyDescent="0.25">
      <c r="B29" s="266"/>
      <c r="C29" s="749" t="s">
        <v>411</v>
      </c>
      <c r="D29" s="321"/>
      <c r="E29" s="321"/>
      <c r="F29" s="321"/>
      <c r="G29" s="321"/>
      <c r="H29" s="321"/>
      <c r="I29" s="321"/>
      <c r="J29" s="321"/>
      <c r="K29" s="321"/>
      <c r="L29" s="321"/>
      <c r="M29" s="321"/>
      <c r="N29" s="321"/>
      <c r="O29" s="321"/>
      <c r="P29" s="321"/>
      <c r="Q29" s="321"/>
      <c r="R29" s="321"/>
      <c r="S29" s="321"/>
      <c r="T29" s="321"/>
      <c r="U29" s="321"/>
      <c r="V29" s="373"/>
    </row>
    <row r="30" spans="2:22" ht="15.75" customHeight="1" x14ac:dyDescent="0.25">
      <c r="B30" s="266"/>
      <c r="C30" s="434"/>
      <c r="D30" s="434"/>
      <c r="E30" s="434"/>
      <c r="F30" s="434"/>
      <c r="G30" s="434"/>
      <c r="H30" s="434"/>
      <c r="I30" s="434"/>
      <c r="J30" s="434"/>
      <c r="K30" s="434"/>
      <c r="L30" s="434"/>
      <c r="M30" s="434"/>
      <c r="N30" s="434"/>
      <c r="O30" s="434"/>
      <c r="P30" s="434"/>
      <c r="Q30" s="434"/>
      <c r="R30" s="434"/>
      <c r="S30" s="434"/>
      <c r="T30" s="434"/>
      <c r="U30" s="434"/>
      <c r="V30" s="419"/>
    </row>
    <row r="31" spans="2:22" ht="15.75" customHeight="1" x14ac:dyDescent="0.25">
      <c r="B31" s="266"/>
      <c r="C31" s="434"/>
      <c r="D31" s="434"/>
      <c r="E31" s="434"/>
      <c r="F31" s="434"/>
      <c r="G31" s="434"/>
      <c r="H31" s="434"/>
      <c r="I31" s="434"/>
      <c r="J31" s="434"/>
      <c r="K31" s="434"/>
      <c r="L31" s="434"/>
      <c r="M31" s="434"/>
      <c r="N31" s="434"/>
      <c r="O31" s="434"/>
      <c r="P31" s="434"/>
      <c r="Q31" s="434"/>
      <c r="R31" s="434"/>
      <c r="S31" s="434"/>
      <c r="T31" s="434"/>
      <c r="U31" s="434"/>
      <c r="V31" s="419"/>
    </row>
    <row r="32" spans="2:22" ht="15" customHeight="1" thickBot="1" x14ac:dyDescent="0.3">
      <c r="B32" s="344"/>
      <c r="C32" s="259"/>
      <c r="D32" s="259"/>
      <c r="E32" s="259"/>
      <c r="F32" s="259"/>
      <c r="G32" s="259"/>
      <c r="H32" s="259"/>
      <c r="I32" s="259"/>
      <c r="J32" s="259"/>
      <c r="K32" s="259"/>
      <c r="L32" s="259"/>
      <c r="M32" s="259"/>
      <c r="N32" s="259"/>
      <c r="O32" s="259"/>
      <c r="P32" s="259"/>
      <c r="Q32" s="259"/>
      <c r="R32" s="259"/>
      <c r="S32" s="259"/>
      <c r="T32" s="259"/>
      <c r="U32" s="259"/>
      <c r="V32" s="459"/>
    </row>
    <row r="33" spans="2:22" ht="15.75" customHeight="1" x14ac:dyDescent="0.25">
      <c r="B33" s="527">
        <v>4</v>
      </c>
      <c r="C33" s="774" t="s">
        <v>412</v>
      </c>
      <c r="D33" s="745"/>
      <c r="E33" s="745"/>
      <c r="F33" s="745"/>
      <c r="G33" s="745"/>
      <c r="H33" s="745"/>
      <c r="I33" s="745"/>
      <c r="J33" s="745"/>
      <c r="K33" s="745"/>
      <c r="L33" s="745"/>
      <c r="M33" s="745"/>
      <c r="N33" s="745"/>
      <c r="O33" s="745"/>
      <c r="P33" s="745"/>
      <c r="Q33" s="745"/>
      <c r="R33" s="745"/>
      <c r="S33" s="745"/>
      <c r="T33" s="745"/>
      <c r="U33" s="745"/>
      <c r="V33" s="746"/>
    </row>
    <row r="34" spans="2:22" ht="27" customHeight="1" x14ac:dyDescent="0.25">
      <c r="B34" s="266"/>
      <c r="C34" s="747"/>
      <c r="D34" s="747"/>
      <c r="E34" s="747"/>
      <c r="F34" s="747"/>
      <c r="G34" s="747"/>
      <c r="H34" s="747"/>
      <c r="I34" s="747"/>
      <c r="J34" s="747"/>
      <c r="K34" s="747"/>
      <c r="L34" s="747"/>
      <c r="M34" s="747"/>
      <c r="N34" s="747"/>
      <c r="O34" s="747"/>
      <c r="P34" s="747"/>
      <c r="Q34" s="747"/>
      <c r="R34" s="747"/>
      <c r="S34" s="747"/>
      <c r="T34" s="747"/>
      <c r="U34" s="747"/>
      <c r="V34" s="748"/>
    </row>
    <row r="35" spans="2:22" ht="15.75" customHeight="1" x14ac:dyDescent="0.25">
      <c r="B35" s="266"/>
      <c r="C35" s="749" t="s">
        <v>413</v>
      </c>
      <c r="D35" s="321"/>
      <c r="E35" s="321"/>
      <c r="F35" s="321"/>
      <c r="G35" s="321"/>
      <c r="H35" s="321"/>
      <c r="I35" s="321"/>
      <c r="J35" s="321"/>
      <c r="K35" s="321"/>
      <c r="L35" s="321"/>
      <c r="M35" s="321"/>
      <c r="N35" s="321"/>
      <c r="O35" s="321"/>
      <c r="P35" s="321"/>
      <c r="Q35" s="321"/>
      <c r="R35" s="321"/>
      <c r="S35" s="321"/>
      <c r="T35" s="321"/>
      <c r="U35" s="321"/>
      <c r="V35" s="373"/>
    </row>
    <row r="36" spans="2:22" ht="15.75" customHeight="1" x14ac:dyDescent="0.25">
      <c r="B36" s="266"/>
      <c r="C36" s="434"/>
      <c r="D36" s="434"/>
      <c r="E36" s="434"/>
      <c r="F36" s="434"/>
      <c r="G36" s="434"/>
      <c r="H36" s="434"/>
      <c r="I36" s="434"/>
      <c r="J36" s="434"/>
      <c r="K36" s="434"/>
      <c r="L36" s="434"/>
      <c r="M36" s="434"/>
      <c r="N36" s="434"/>
      <c r="O36" s="434"/>
      <c r="P36" s="434"/>
      <c r="Q36" s="434"/>
      <c r="R36" s="434"/>
      <c r="S36" s="434"/>
      <c r="T36" s="434"/>
      <c r="U36" s="434"/>
      <c r="V36" s="419"/>
    </row>
    <row r="37" spans="2:22" ht="15.75" customHeight="1" x14ac:dyDescent="0.25">
      <c r="B37" s="266"/>
      <c r="C37" s="434"/>
      <c r="D37" s="434"/>
      <c r="E37" s="434"/>
      <c r="F37" s="434"/>
      <c r="G37" s="434"/>
      <c r="H37" s="434"/>
      <c r="I37" s="434"/>
      <c r="J37" s="434"/>
      <c r="K37" s="434"/>
      <c r="L37" s="434"/>
      <c r="M37" s="434"/>
      <c r="N37" s="434"/>
      <c r="O37" s="434"/>
      <c r="P37" s="434"/>
      <c r="Q37" s="434"/>
      <c r="R37" s="434"/>
      <c r="S37" s="434"/>
      <c r="T37" s="434"/>
      <c r="U37" s="434"/>
      <c r="V37" s="419"/>
    </row>
    <row r="38" spans="2:22" ht="15.75" customHeight="1" thickBot="1" x14ac:dyDescent="0.3">
      <c r="B38" s="344"/>
      <c r="C38" s="259"/>
      <c r="D38" s="259"/>
      <c r="E38" s="259"/>
      <c r="F38" s="259"/>
      <c r="G38" s="259"/>
      <c r="H38" s="259"/>
      <c r="I38" s="259"/>
      <c r="J38" s="259"/>
      <c r="K38" s="259"/>
      <c r="L38" s="259"/>
      <c r="M38" s="259"/>
      <c r="N38" s="259"/>
      <c r="O38" s="259"/>
      <c r="P38" s="259"/>
      <c r="Q38" s="259"/>
      <c r="R38" s="259"/>
      <c r="S38" s="259"/>
      <c r="T38" s="259"/>
      <c r="U38" s="259"/>
      <c r="V38" s="459"/>
    </row>
    <row r="39" spans="2:22" ht="23.45" customHeight="1" x14ac:dyDescent="0.25">
      <c r="B39" s="527">
        <v>5</v>
      </c>
      <c r="C39" s="774" t="s">
        <v>414</v>
      </c>
      <c r="D39" s="745"/>
      <c r="E39" s="745"/>
      <c r="F39" s="745"/>
      <c r="G39" s="745"/>
      <c r="H39" s="745"/>
      <c r="I39" s="745"/>
      <c r="J39" s="745"/>
      <c r="K39" s="745"/>
      <c r="L39" s="745"/>
      <c r="M39" s="745"/>
      <c r="N39" s="745"/>
      <c r="O39" s="745"/>
      <c r="P39" s="745"/>
      <c r="Q39" s="745"/>
      <c r="R39" s="745"/>
      <c r="S39" s="745"/>
      <c r="T39" s="745"/>
      <c r="U39" s="745"/>
      <c r="V39" s="746"/>
    </row>
    <row r="40" spans="2:22" ht="23.1" customHeight="1" x14ac:dyDescent="0.25">
      <c r="B40" s="266"/>
      <c r="C40" s="747"/>
      <c r="D40" s="747"/>
      <c r="E40" s="747"/>
      <c r="F40" s="747"/>
      <c r="G40" s="747"/>
      <c r="H40" s="747"/>
      <c r="I40" s="747"/>
      <c r="J40" s="747"/>
      <c r="K40" s="747"/>
      <c r="L40" s="747"/>
      <c r="M40" s="747"/>
      <c r="N40" s="747"/>
      <c r="O40" s="747"/>
      <c r="P40" s="747"/>
      <c r="Q40" s="747"/>
      <c r="R40" s="747"/>
      <c r="S40" s="747"/>
      <c r="T40" s="747"/>
      <c r="U40" s="747"/>
      <c r="V40" s="748"/>
    </row>
    <row r="41" spans="2:22" ht="15.75" customHeight="1" x14ac:dyDescent="0.25">
      <c r="B41" s="266"/>
      <c r="C41" s="749" t="s">
        <v>82</v>
      </c>
      <c r="D41" s="321"/>
      <c r="E41" s="321"/>
      <c r="F41" s="321"/>
      <c r="G41" s="321"/>
      <c r="H41" s="321"/>
      <c r="I41" s="321"/>
      <c r="J41" s="321"/>
      <c r="K41" s="321"/>
      <c r="L41" s="321"/>
      <c r="M41" s="321"/>
      <c r="N41" s="321"/>
      <c r="O41" s="321"/>
      <c r="P41" s="321"/>
      <c r="Q41" s="321"/>
      <c r="R41" s="321"/>
      <c r="S41" s="321"/>
      <c r="T41" s="321"/>
      <c r="U41" s="321"/>
      <c r="V41" s="373"/>
    </row>
    <row r="42" spans="2:22" ht="15.75" customHeight="1" x14ac:dyDescent="0.25">
      <c r="B42" s="266"/>
      <c r="C42" s="434"/>
      <c r="D42" s="434"/>
      <c r="E42" s="434"/>
      <c r="F42" s="434"/>
      <c r="G42" s="434"/>
      <c r="H42" s="434"/>
      <c r="I42" s="434"/>
      <c r="J42" s="434"/>
      <c r="K42" s="434"/>
      <c r="L42" s="434"/>
      <c r="M42" s="434"/>
      <c r="N42" s="434"/>
      <c r="O42" s="434"/>
      <c r="P42" s="434"/>
      <c r="Q42" s="434"/>
      <c r="R42" s="434"/>
      <c r="S42" s="434"/>
      <c r="T42" s="434"/>
      <c r="U42" s="434"/>
      <c r="V42" s="419"/>
    </row>
    <row r="43" spans="2:22" ht="15.75" customHeight="1" x14ac:dyDescent="0.25">
      <c r="B43" s="266"/>
      <c r="C43" s="434"/>
      <c r="D43" s="434"/>
      <c r="E43" s="434"/>
      <c r="F43" s="434"/>
      <c r="G43" s="434"/>
      <c r="H43" s="434"/>
      <c r="I43" s="434"/>
      <c r="J43" s="434"/>
      <c r="K43" s="434"/>
      <c r="L43" s="434"/>
      <c r="M43" s="434"/>
      <c r="N43" s="434"/>
      <c r="O43" s="434"/>
      <c r="P43" s="434"/>
      <c r="Q43" s="434"/>
      <c r="R43" s="434"/>
      <c r="S43" s="434"/>
      <c r="T43" s="434"/>
      <c r="U43" s="434"/>
      <c r="V43" s="419"/>
    </row>
    <row r="44" spans="2:22" ht="15.75" customHeight="1" thickBot="1" x14ac:dyDescent="0.3">
      <c r="B44" s="344"/>
      <c r="C44" s="259"/>
      <c r="D44" s="259"/>
      <c r="E44" s="259"/>
      <c r="F44" s="259"/>
      <c r="G44" s="259"/>
      <c r="H44" s="259"/>
      <c r="I44" s="259"/>
      <c r="J44" s="259"/>
      <c r="K44" s="259"/>
      <c r="L44" s="259"/>
      <c r="M44" s="259"/>
      <c r="N44" s="259"/>
      <c r="O44" s="259"/>
      <c r="P44" s="259"/>
      <c r="Q44" s="259"/>
      <c r="R44" s="259"/>
      <c r="S44" s="259"/>
      <c r="T44" s="259"/>
      <c r="U44" s="259"/>
      <c r="V44" s="459"/>
    </row>
    <row r="45" spans="2:22" ht="17.100000000000001" customHeight="1" x14ac:dyDescent="0.25">
      <c r="B45" s="527">
        <v>6</v>
      </c>
      <c r="C45" s="774" t="s">
        <v>415</v>
      </c>
      <c r="D45" s="751"/>
      <c r="E45" s="751"/>
      <c r="F45" s="751"/>
      <c r="G45" s="751"/>
      <c r="H45" s="751"/>
      <c r="I45" s="751"/>
      <c r="J45" s="751"/>
      <c r="K45" s="751"/>
      <c r="L45" s="751"/>
      <c r="M45" s="751"/>
      <c r="N45" s="751"/>
      <c r="O45" s="751"/>
      <c r="P45" s="751"/>
      <c r="Q45" s="751"/>
      <c r="R45" s="751"/>
      <c r="S45" s="751"/>
      <c r="T45" s="751"/>
      <c r="U45" s="751"/>
      <c r="V45" s="752"/>
    </row>
    <row r="46" spans="2:22" ht="21.6" customHeight="1" x14ac:dyDescent="0.25">
      <c r="B46" s="266"/>
      <c r="C46" s="757"/>
      <c r="D46" s="757"/>
      <c r="E46" s="757"/>
      <c r="F46" s="757"/>
      <c r="G46" s="757"/>
      <c r="H46" s="757"/>
      <c r="I46" s="757"/>
      <c r="J46" s="757"/>
      <c r="K46" s="757"/>
      <c r="L46" s="757"/>
      <c r="M46" s="757"/>
      <c r="N46" s="757"/>
      <c r="O46" s="757"/>
      <c r="P46" s="757"/>
      <c r="Q46" s="757"/>
      <c r="R46" s="757"/>
      <c r="S46" s="757"/>
      <c r="T46" s="757"/>
      <c r="U46" s="757"/>
      <c r="V46" s="758"/>
    </row>
    <row r="47" spans="2:22" ht="15.75" customHeight="1" x14ac:dyDescent="0.25">
      <c r="B47" s="266"/>
      <c r="C47" s="749" t="s">
        <v>416</v>
      </c>
      <c r="D47" s="321"/>
      <c r="E47" s="321"/>
      <c r="F47" s="321"/>
      <c r="G47" s="321"/>
      <c r="H47" s="321"/>
      <c r="I47" s="321"/>
      <c r="J47" s="321"/>
      <c r="K47" s="321"/>
      <c r="L47" s="321"/>
      <c r="M47" s="321"/>
      <c r="N47" s="321"/>
      <c r="O47" s="321"/>
      <c r="P47" s="321"/>
      <c r="Q47" s="321"/>
      <c r="R47" s="321"/>
      <c r="S47" s="321"/>
      <c r="T47" s="321"/>
      <c r="U47" s="321"/>
      <c r="V47" s="373"/>
    </row>
    <row r="48" spans="2:22" ht="15.75" customHeight="1" x14ac:dyDescent="0.25">
      <c r="B48" s="266"/>
      <c r="C48" s="434"/>
      <c r="D48" s="434"/>
      <c r="E48" s="434"/>
      <c r="F48" s="434"/>
      <c r="G48" s="434"/>
      <c r="H48" s="434"/>
      <c r="I48" s="434"/>
      <c r="J48" s="434"/>
      <c r="K48" s="434"/>
      <c r="L48" s="434"/>
      <c r="M48" s="434"/>
      <c r="N48" s="434"/>
      <c r="O48" s="434"/>
      <c r="P48" s="434"/>
      <c r="Q48" s="434"/>
      <c r="R48" s="434"/>
      <c r="S48" s="434"/>
      <c r="T48" s="434"/>
      <c r="U48" s="434"/>
      <c r="V48" s="419"/>
    </row>
    <row r="49" spans="2:22" ht="15.75" customHeight="1" x14ac:dyDescent="0.25">
      <c r="B49" s="266"/>
      <c r="C49" s="434"/>
      <c r="D49" s="434"/>
      <c r="E49" s="434"/>
      <c r="F49" s="434"/>
      <c r="G49" s="434"/>
      <c r="H49" s="434"/>
      <c r="I49" s="434"/>
      <c r="J49" s="434"/>
      <c r="K49" s="434"/>
      <c r="L49" s="434"/>
      <c r="M49" s="434"/>
      <c r="N49" s="434"/>
      <c r="O49" s="434"/>
      <c r="P49" s="434"/>
      <c r="Q49" s="434"/>
      <c r="R49" s="434"/>
      <c r="S49" s="434"/>
      <c r="T49" s="434"/>
      <c r="U49" s="434"/>
      <c r="V49" s="419"/>
    </row>
    <row r="50" spans="2:22" ht="19.5" customHeight="1" thickBot="1" x14ac:dyDescent="0.3">
      <c r="B50" s="344"/>
      <c r="C50" s="434"/>
      <c r="D50" s="434"/>
      <c r="E50" s="434"/>
      <c r="F50" s="434"/>
      <c r="G50" s="434"/>
      <c r="H50" s="434"/>
      <c r="I50" s="434"/>
      <c r="J50" s="434"/>
      <c r="K50" s="434"/>
      <c r="L50" s="434"/>
      <c r="M50" s="434"/>
      <c r="N50" s="434"/>
      <c r="O50" s="434"/>
      <c r="P50" s="434"/>
      <c r="Q50" s="434"/>
      <c r="R50" s="434"/>
      <c r="S50" s="434"/>
      <c r="T50" s="434"/>
      <c r="U50" s="434"/>
      <c r="V50" s="419"/>
    </row>
    <row r="51" spans="2:22" ht="168" customHeight="1" x14ac:dyDescent="0.25">
      <c r="B51" s="527">
        <v>7</v>
      </c>
      <c r="C51" s="779" t="s">
        <v>417</v>
      </c>
      <c r="D51" s="780"/>
      <c r="E51" s="780"/>
      <c r="F51" s="780"/>
      <c r="G51" s="780"/>
      <c r="H51" s="780"/>
      <c r="I51" s="780"/>
      <c r="J51" s="780"/>
      <c r="K51" s="780"/>
      <c r="L51" s="780"/>
      <c r="M51" s="780"/>
      <c r="N51" s="780"/>
      <c r="O51" s="780"/>
      <c r="P51" s="780"/>
      <c r="Q51" s="780"/>
      <c r="R51" s="780"/>
      <c r="S51" s="780"/>
      <c r="T51" s="780"/>
      <c r="U51" s="780"/>
      <c r="V51" s="781"/>
    </row>
    <row r="52" spans="2:22" ht="15.75" customHeight="1" x14ac:dyDescent="0.25">
      <c r="B52" s="266"/>
      <c r="C52" s="350" t="s">
        <v>418</v>
      </c>
      <c r="D52" s="321"/>
      <c r="E52" s="321"/>
      <c r="F52" s="321"/>
      <c r="G52" s="321"/>
      <c r="H52" s="321"/>
      <c r="I52" s="321"/>
      <c r="J52" s="321"/>
      <c r="K52" s="321"/>
      <c r="L52" s="321"/>
      <c r="M52" s="321"/>
      <c r="N52" s="321"/>
      <c r="O52" s="321"/>
      <c r="P52" s="321"/>
      <c r="Q52" s="321"/>
      <c r="R52" s="321"/>
      <c r="S52" s="321"/>
      <c r="T52" s="321"/>
      <c r="U52" s="321"/>
      <c r="V52" s="373"/>
    </row>
    <row r="53" spans="2:22" ht="15.75" customHeight="1" x14ac:dyDescent="0.25">
      <c r="B53" s="266"/>
      <c r="C53" s="296"/>
      <c r="D53" s="434"/>
      <c r="E53" s="434"/>
      <c r="F53" s="434"/>
      <c r="G53" s="434"/>
      <c r="H53" s="434"/>
      <c r="I53" s="434"/>
      <c r="J53" s="434"/>
      <c r="K53" s="434"/>
      <c r="L53" s="434"/>
      <c r="M53" s="434"/>
      <c r="N53" s="434"/>
      <c r="O53" s="434"/>
      <c r="P53" s="434"/>
      <c r="Q53" s="434"/>
      <c r="R53" s="434"/>
      <c r="S53" s="434"/>
      <c r="T53" s="434"/>
      <c r="U53" s="434"/>
      <c r="V53" s="419"/>
    </row>
    <row r="54" spans="2:22" ht="15.75" customHeight="1" x14ac:dyDescent="0.25">
      <c r="B54" s="266"/>
      <c r="C54" s="296"/>
      <c r="D54" s="434"/>
      <c r="E54" s="434"/>
      <c r="F54" s="434"/>
      <c r="G54" s="434"/>
      <c r="H54" s="434"/>
      <c r="I54" s="434"/>
      <c r="J54" s="434"/>
      <c r="K54" s="434"/>
      <c r="L54" s="434"/>
      <c r="M54" s="434"/>
      <c r="N54" s="434"/>
      <c r="O54" s="434"/>
      <c r="P54" s="434"/>
      <c r="Q54" s="434"/>
      <c r="R54" s="434"/>
      <c r="S54" s="434"/>
      <c r="T54" s="434"/>
      <c r="U54" s="434"/>
      <c r="V54" s="419"/>
    </row>
    <row r="55" spans="2:22" ht="15.75" customHeight="1" x14ac:dyDescent="0.25">
      <c r="B55" s="266"/>
      <c r="C55" s="296"/>
      <c r="D55" s="434"/>
      <c r="E55" s="434"/>
      <c r="F55" s="434"/>
      <c r="G55" s="434"/>
      <c r="H55" s="434"/>
      <c r="I55" s="434"/>
      <c r="J55" s="434"/>
      <c r="K55" s="434"/>
      <c r="L55" s="434"/>
      <c r="M55" s="434"/>
      <c r="N55" s="434"/>
      <c r="O55" s="434"/>
      <c r="P55" s="434"/>
      <c r="Q55" s="434"/>
      <c r="R55" s="434"/>
      <c r="S55" s="434"/>
      <c r="T55" s="434"/>
      <c r="U55" s="434"/>
      <c r="V55" s="419"/>
    </row>
    <row r="56" spans="2:22" ht="15.75" customHeight="1" thickBot="1" x14ac:dyDescent="0.3">
      <c r="B56" s="344"/>
      <c r="C56" s="550"/>
      <c r="D56" s="259"/>
      <c r="E56" s="259"/>
      <c r="F56" s="259"/>
      <c r="G56" s="259"/>
      <c r="H56" s="259"/>
      <c r="I56" s="259"/>
      <c r="J56" s="259"/>
      <c r="K56" s="259"/>
      <c r="L56" s="259"/>
      <c r="M56" s="259"/>
      <c r="N56" s="259"/>
      <c r="O56" s="259"/>
      <c r="P56" s="259"/>
      <c r="Q56" s="259"/>
      <c r="R56" s="259"/>
      <c r="S56" s="259"/>
      <c r="T56" s="259"/>
      <c r="U56" s="259"/>
      <c r="V56" s="459"/>
    </row>
    <row r="57" spans="2:22" ht="18.95" customHeight="1" x14ac:dyDescent="0.25">
      <c r="B57" s="527">
        <v>8</v>
      </c>
      <c r="C57" s="744" t="s">
        <v>419</v>
      </c>
      <c r="D57" s="745"/>
      <c r="E57" s="745"/>
      <c r="F57" s="745"/>
      <c r="G57" s="745"/>
      <c r="H57" s="745"/>
      <c r="I57" s="745"/>
      <c r="J57" s="745"/>
      <c r="K57" s="745"/>
      <c r="L57" s="745"/>
      <c r="M57" s="745"/>
      <c r="N57" s="745"/>
      <c r="O57" s="745"/>
      <c r="P57" s="745"/>
      <c r="Q57" s="745"/>
      <c r="R57" s="745"/>
      <c r="S57" s="745"/>
      <c r="T57" s="745"/>
      <c r="U57" s="745"/>
      <c r="V57" s="746"/>
    </row>
    <row r="58" spans="2:22" ht="12.95" customHeight="1" x14ac:dyDescent="0.25">
      <c r="B58" s="266"/>
      <c r="C58" s="747"/>
      <c r="D58" s="747"/>
      <c r="E58" s="747"/>
      <c r="F58" s="747"/>
      <c r="G58" s="747"/>
      <c r="H58" s="747"/>
      <c r="I58" s="747"/>
      <c r="J58" s="747"/>
      <c r="K58" s="747"/>
      <c r="L58" s="747"/>
      <c r="M58" s="747"/>
      <c r="N58" s="747"/>
      <c r="O58" s="747"/>
      <c r="P58" s="747"/>
      <c r="Q58" s="747"/>
      <c r="R58" s="747"/>
      <c r="S58" s="747"/>
      <c r="T58" s="747"/>
      <c r="U58" s="747"/>
      <c r="V58" s="748"/>
    </row>
    <row r="59" spans="2:22" ht="15.75" customHeight="1" x14ac:dyDescent="0.25">
      <c r="B59" s="266"/>
      <c r="C59" s="749" t="s">
        <v>420</v>
      </c>
      <c r="D59" s="321"/>
      <c r="E59" s="321"/>
      <c r="F59" s="321"/>
      <c r="G59" s="321"/>
      <c r="H59" s="321"/>
      <c r="I59" s="321"/>
      <c r="J59" s="321"/>
      <c r="K59" s="321"/>
      <c r="L59" s="321"/>
      <c r="M59" s="321"/>
      <c r="N59" s="321"/>
      <c r="O59" s="321"/>
      <c r="P59" s="321"/>
      <c r="Q59" s="321"/>
      <c r="R59" s="321"/>
      <c r="S59" s="321"/>
      <c r="T59" s="321"/>
      <c r="U59" s="321"/>
      <c r="V59" s="373"/>
    </row>
    <row r="60" spans="2:22" ht="15.75" customHeight="1" x14ac:dyDescent="0.25">
      <c r="B60" s="266"/>
      <c r="C60" s="434"/>
      <c r="D60" s="434"/>
      <c r="E60" s="434"/>
      <c r="F60" s="434"/>
      <c r="G60" s="434"/>
      <c r="H60" s="434"/>
      <c r="I60" s="434"/>
      <c r="J60" s="434"/>
      <c r="K60" s="434"/>
      <c r="L60" s="434"/>
      <c r="M60" s="434"/>
      <c r="N60" s="434"/>
      <c r="O60" s="434"/>
      <c r="P60" s="434"/>
      <c r="Q60" s="434"/>
      <c r="R60" s="434"/>
      <c r="S60" s="434"/>
      <c r="T60" s="434"/>
      <c r="U60" s="434"/>
      <c r="V60" s="419"/>
    </row>
    <row r="61" spans="2:22" ht="15.75" customHeight="1" x14ac:dyDescent="0.25">
      <c r="B61" s="266"/>
      <c r="C61" s="434"/>
      <c r="D61" s="434"/>
      <c r="E61" s="434"/>
      <c r="F61" s="434"/>
      <c r="G61" s="434"/>
      <c r="H61" s="434"/>
      <c r="I61" s="434"/>
      <c r="J61" s="434"/>
      <c r="K61" s="434"/>
      <c r="L61" s="434"/>
      <c r="M61" s="434"/>
      <c r="N61" s="434"/>
      <c r="O61" s="434"/>
      <c r="P61" s="434"/>
      <c r="Q61" s="434"/>
      <c r="R61" s="434"/>
      <c r="S61" s="434"/>
      <c r="T61" s="434"/>
      <c r="U61" s="434"/>
      <c r="V61" s="419"/>
    </row>
    <row r="62" spans="2:22" ht="31.5" customHeight="1" thickBot="1" x14ac:dyDescent="0.3">
      <c r="B62" s="344"/>
      <c r="C62" s="259"/>
      <c r="D62" s="259"/>
      <c r="E62" s="259"/>
      <c r="F62" s="259"/>
      <c r="G62" s="259"/>
      <c r="H62" s="259"/>
      <c r="I62" s="259"/>
      <c r="J62" s="259"/>
      <c r="K62" s="259"/>
      <c r="L62" s="259"/>
      <c r="M62" s="259"/>
      <c r="N62" s="259"/>
      <c r="O62" s="259"/>
      <c r="P62" s="259"/>
      <c r="Q62" s="259"/>
      <c r="R62" s="259"/>
      <c r="S62" s="259"/>
      <c r="T62" s="259"/>
      <c r="U62" s="259"/>
      <c r="V62" s="459"/>
    </row>
    <row r="63" spans="2:22" ht="14.25" customHeight="1" x14ac:dyDescent="0.25">
      <c r="B63" s="527">
        <v>9</v>
      </c>
      <c r="C63" s="750" t="s">
        <v>421</v>
      </c>
      <c r="D63" s="751"/>
      <c r="E63" s="751"/>
      <c r="F63" s="751"/>
      <c r="G63" s="751"/>
      <c r="H63" s="751"/>
      <c r="I63" s="751"/>
      <c r="J63" s="751"/>
      <c r="K63" s="751"/>
      <c r="L63" s="751"/>
      <c r="M63" s="751"/>
      <c r="N63" s="751"/>
      <c r="O63" s="751"/>
      <c r="P63" s="751"/>
      <c r="Q63" s="751"/>
      <c r="R63" s="751"/>
      <c r="S63" s="751"/>
      <c r="T63" s="751"/>
      <c r="U63" s="751"/>
      <c r="V63" s="752"/>
    </row>
    <row r="64" spans="2:22" ht="15.75" customHeight="1" x14ac:dyDescent="0.25">
      <c r="B64" s="266"/>
      <c r="C64" s="753"/>
      <c r="D64" s="754"/>
      <c r="E64" s="754"/>
      <c r="F64" s="754"/>
      <c r="G64" s="754"/>
      <c r="H64" s="754"/>
      <c r="I64" s="754"/>
      <c r="J64" s="754"/>
      <c r="K64" s="754"/>
      <c r="L64" s="754"/>
      <c r="M64" s="754"/>
      <c r="N64" s="754"/>
      <c r="O64" s="754"/>
      <c r="P64" s="754"/>
      <c r="Q64" s="754"/>
      <c r="R64" s="754"/>
      <c r="S64" s="754"/>
      <c r="T64" s="754"/>
      <c r="U64" s="754"/>
      <c r="V64" s="755"/>
    </row>
    <row r="65" spans="2:22" ht="14.1" customHeight="1" x14ac:dyDescent="0.25">
      <c r="B65" s="266"/>
      <c r="C65" s="753"/>
      <c r="D65" s="754"/>
      <c r="E65" s="754"/>
      <c r="F65" s="754"/>
      <c r="G65" s="754"/>
      <c r="H65" s="754"/>
      <c r="I65" s="754"/>
      <c r="J65" s="754"/>
      <c r="K65" s="754"/>
      <c r="L65" s="754"/>
      <c r="M65" s="754"/>
      <c r="N65" s="754"/>
      <c r="O65" s="754"/>
      <c r="P65" s="754"/>
      <c r="Q65" s="754"/>
      <c r="R65" s="754"/>
      <c r="S65" s="754"/>
      <c r="T65" s="754"/>
      <c r="U65" s="754"/>
      <c r="V65" s="755"/>
    </row>
    <row r="66" spans="2:22" ht="19.5" customHeight="1" x14ac:dyDescent="0.25">
      <c r="B66" s="266"/>
      <c r="C66" s="753"/>
      <c r="D66" s="754"/>
      <c r="E66" s="754"/>
      <c r="F66" s="754"/>
      <c r="G66" s="754"/>
      <c r="H66" s="754"/>
      <c r="I66" s="754"/>
      <c r="J66" s="754"/>
      <c r="K66" s="754"/>
      <c r="L66" s="754"/>
      <c r="M66" s="754"/>
      <c r="N66" s="754"/>
      <c r="O66" s="754"/>
      <c r="P66" s="754"/>
      <c r="Q66" s="754"/>
      <c r="R66" s="754"/>
      <c r="S66" s="754"/>
      <c r="T66" s="754"/>
      <c r="U66" s="754"/>
      <c r="V66" s="755"/>
    </row>
    <row r="67" spans="2:22" ht="15.75" hidden="1" customHeight="1" x14ac:dyDescent="0.25">
      <c r="B67" s="266"/>
      <c r="C67" s="753"/>
      <c r="D67" s="754"/>
      <c r="E67" s="754"/>
      <c r="F67" s="754"/>
      <c r="G67" s="754"/>
      <c r="H67" s="754"/>
      <c r="I67" s="754"/>
      <c r="J67" s="754"/>
      <c r="K67" s="754"/>
      <c r="L67" s="754"/>
      <c r="M67" s="754"/>
      <c r="N67" s="754"/>
      <c r="O67" s="754"/>
      <c r="P67" s="754"/>
      <c r="Q67" s="754"/>
      <c r="R67" s="754"/>
      <c r="S67" s="754"/>
      <c r="T67" s="754"/>
      <c r="U67" s="754"/>
      <c r="V67" s="755"/>
    </row>
    <row r="68" spans="2:22" ht="6" customHeight="1" thickBot="1" x14ac:dyDescent="0.3">
      <c r="B68" s="344"/>
      <c r="C68" s="756"/>
      <c r="D68" s="757"/>
      <c r="E68" s="757"/>
      <c r="F68" s="757"/>
      <c r="G68" s="757"/>
      <c r="H68" s="757"/>
      <c r="I68" s="757"/>
      <c r="J68" s="757"/>
      <c r="K68" s="757"/>
      <c r="L68" s="757"/>
      <c r="M68" s="757"/>
      <c r="N68" s="757"/>
      <c r="O68" s="757"/>
      <c r="P68" s="757"/>
      <c r="Q68" s="757"/>
      <c r="R68" s="757"/>
      <c r="S68" s="757"/>
      <c r="T68" s="757"/>
      <c r="U68" s="757"/>
      <c r="V68" s="758"/>
    </row>
    <row r="69" spans="2:22" ht="14.25" customHeight="1" x14ac:dyDescent="0.25">
      <c r="B69" s="527">
        <v>10</v>
      </c>
      <c r="C69" s="750" t="s">
        <v>422</v>
      </c>
      <c r="D69" s="751"/>
      <c r="E69" s="751"/>
      <c r="F69" s="751"/>
      <c r="G69" s="751"/>
      <c r="H69" s="751"/>
      <c r="I69" s="751"/>
      <c r="J69" s="751"/>
      <c r="K69" s="751"/>
      <c r="L69" s="751"/>
      <c r="M69" s="751"/>
      <c r="N69" s="751"/>
      <c r="O69" s="751"/>
      <c r="P69" s="751"/>
      <c r="Q69" s="751"/>
      <c r="R69" s="751"/>
      <c r="S69" s="751"/>
      <c r="T69" s="751"/>
      <c r="U69" s="751"/>
      <c r="V69" s="752"/>
    </row>
    <row r="70" spans="2:22" ht="15.75" customHeight="1" x14ac:dyDescent="0.25">
      <c r="B70" s="266"/>
      <c r="C70" s="753"/>
      <c r="D70" s="754"/>
      <c r="E70" s="754"/>
      <c r="F70" s="754"/>
      <c r="G70" s="754"/>
      <c r="H70" s="754"/>
      <c r="I70" s="754"/>
      <c r="J70" s="754"/>
      <c r="K70" s="754"/>
      <c r="L70" s="754"/>
      <c r="M70" s="754"/>
      <c r="N70" s="754"/>
      <c r="O70" s="754"/>
      <c r="P70" s="754"/>
      <c r="Q70" s="754"/>
      <c r="R70" s="754"/>
      <c r="S70" s="754"/>
      <c r="T70" s="754"/>
      <c r="U70" s="754"/>
      <c r="V70" s="755"/>
    </row>
    <row r="71" spans="2:22" ht="15.75" customHeight="1" x14ac:dyDescent="0.25">
      <c r="B71" s="266"/>
      <c r="C71" s="753"/>
      <c r="D71" s="754"/>
      <c r="E71" s="754"/>
      <c r="F71" s="754"/>
      <c r="G71" s="754"/>
      <c r="H71" s="754"/>
      <c r="I71" s="754"/>
      <c r="J71" s="754"/>
      <c r="K71" s="754"/>
      <c r="L71" s="754"/>
      <c r="M71" s="754"/>
      <c r="N71" s="754"/>
      <c r="O71" s="754"/>
      <c r="P71" s="754"/>
      <c r="Q71" s="754"/>
      <c r="R71" s="754"/>
      <c r="S71" s="754"/>
      <c r="T71" s="754"/>
      <c r="U71" s="754"/>
      <c r="V71" s="755"/>
    </row>
    <row r="72" spans="2:22" ht="8.1" customHeight="1" x14ac:dyDescent="0.25">
      <c r="B72" s="266"/>
      <c r="C72" s="753"/>
      <c r="D72" s="754"/>
      <c r="E72" s="754"/>
      <c r="F72" s="754"/>
      <c r="G72" s="754"/>
      <c r="H72" s="754"/>
      <c r="I72" s="754"/>
      <c r="J72" s="754"/>
      <c r="K72" s="754"/>
      <c r="L72" s="754"/>
      <c r="M72" s="754"/>
      <c r="N72" s="754"/>
      <c r="O72" s="754"/>
      <c r="P72" s="754"/>
      <c r="Q72" s="754"/>
      <c r="R72" s="754"/>
      <c r="S72" s="754"/>
      <c r="T72" s="754"/>
      <c r="U72" s="754"/>
      <c r="V72" s="755"/>
    </row>
    <row r="73" spans="2:22" ht="5.25" hidden="1" customHeight="1" x14ac:dyDescent="0.25">
      <c r="B73" s="266"/>
      <c r="C73" s="753"/>
      <c r="D73" s="754"/>
      <c r="E73" s="754"/>
      <c r="F73" s="754"/>
      <c r="G73" s="754"/>
      <c r="H73" s="754"/>
      <c r="I73" s="754"/>
      <c r="J73" s="754"/>
      <c r="K73" s="754"/>
      <c r="L73" s="754"/>
      <c r="M73" s="754"/>
      <c r="N73" s="754"/>
      <c r="O73" s="754"/>
      <c r="P73" s="754"/>
      <c r="Q73" s="754"/>
      <c r="R73" s="754"/>
      <c r="S73" s="754"/>
      <c r="T73" s="754"/>
      <c r="U73" s="754"/>
      <c r="V73" s="755"/>
    </row>
    <row r="74" spans="2:22" ht="17.100000000000001" customHeight="1" thickBot="1" x14ac:dyDescent="0.3">
      <c r="B74" s="344"/>
      <c r="C74" s="756"/>
      <c r="D74" s="757"/>
      <c r="E74" s="757"/>
      <c r="F74" s="757"/>
      <c r="G74" s="757"/>
      <c r="H74" s="757"/>
      <c r="I74" s="757"/>
      <c r="J74" s="757"/>
      <c r="K74" s="757"/>
      <c r="L74" s="757"/>
      <c r="M74" s="757"/>
      <c r="N74" s="757"/>
      <c r="O74" s="757"/>
      <c r="P74" s="757"/>
      <c r="Q74" s="757"/>
      <c r="R74" s="757"/>
      <c r="S74" s="757"/>
      <c r="T74" s="757"/>
      <c r="U74" s="757"/>
      <c r="V74" s="758"/>
    </row>
    <row r="75" spans="2:22" ht="14.25" customHeight="1" x14ac:dyDescent="0.25">
      <c r="B75" s="527">
        <v>11</v>
      </c>
      <c r="C75" s="759" t="s">
        <v>423</v>
      </c>
      <c r="D75" s="751"/>
      <c r="E75" s="751"/>
      <c r="F75" s="751"/>
      <c r="G75" s="751"/>
      <c r="H75" s="751"/>
      <c r="I75" s="751"/>
      <c r="J75" s="751"/>
      <c r="K75" s="751"/>
      <c r="L75" s="751"/>
      <c r="M75" s="751"/>
      <c r="N75" s="751"/>
      <c r="O75" s="751"/>
      <c r="P75" s="751"/>
      <c r="Q75" s="751"/>
      <c r="R75" s="751"/>
      <c r="S75" s="751"/>
      <c r="T75" s="751"/>
      <c r="U75" s="751"/>
      <c r="V75" s="752"/>
    </row>
    <row r="76" spans="2:22" ht="15.75" customHeight="1" x14ac:dyDescent="0.25">
      <c r="B76" s="266"/>
      <c r="C76" s="760"/>
      <c r="D76" s="754"/>
      <c r="E76" s="754"/>
      <c r="F76" s="754"/>
      <c r="G76" s="754"/>
      <c r="H76" s="754"/>
      <c r="I76" s="754"/>
      <c r="J76" s="754"/>
      <c r="K76" s="754"/>
      <c r="L76" s="754"/>
      <c r="M76" s="754"/>
      <c r="N76" s="754"/>
      <c r="O76" s="754"/>
      <c r="P76" s="754"/>
      <c r="Q76" s="754"/>
      <c r="R76" s="754"/>
      <c r="S76" s="754"/>
      <c r="T76" s="754"/>
      <c r="U76" s="754"/>
      <c r="V76" s="755"/>
    </row>
    <row r="77" spans="2:22" ht="15.75" customHeight="1" x14ac:dyDescent="0.25">
      <c r="B77" s="266"/>
      <c r="C77" s="760"/>
      <c r="D77" s="754"/>
      <c r="E77" s="754"/>
      <c r="F77" s="754"/>
      <c r="G77" s="754"/>
      <c r="H77" s="754"/>
      <c r="I77" s="754"/>
      <c r="J77" s="754"/>
      <c r="K77" s="754"/>
      <c r="L77" s="754"/>
      <c r="M77" s="754"/>
      <c r="N77" s="754"/>
      <c r="O77" s="754"/>
      <c r="P77" s="754"/>
      <c r="Q77" s="754"/>
      <c r="R77" s="754"/>
      <c r="S77" s="754"/>
      <c r="T77" s="754"/>
      <c r="U77" s="754"/>
      <c r="V77" s="755"/>
    </row>
    <row r="78" spans="2:22" ht="14.25" hidden="1" customHeight="1" x14ac:dyDescent="0.25">
      <c r="B78" s="266"/>
      <c r="C78" s="760"/>
      <c r="D78" s="754"/>
      <c r="E78" s="754"/>
      <c r="F78" s="754"/>
      <c r="G78" s="754"/>
      <c r="H78" s="754"/>
      <c r="I78" s="754"/>
      <c r="J78" s="754"/>
      <c r="K78" s="754"/>
      <c r="L78" s="754"/>
      <c r="M78" s="754"/>
      <c r="N78" s="754"/>
      <c r="O78" s="754"/>
      <c r="P78" s="754"/>
      <c r="Q78" s="754"/>
      <c r="R78" s="754"/>
      <c r="S78" s="754"/>
      <c r="T78" s="754"/>
      <c r="U78" s="754"/>
      <c r="V78" s="755"/>
    </row>
    <row r="79" spans="2:22" ht="14.25" hidden="1" customHeight="1" x14ac:dyDescent="0.25">
      <c r="B79" s="266"/>
      <c r="C79" s="760"/>
      <c r="D79" s="754"/>
      <c r="E79" s="754"/>
      <c r="F79" s="754"/>
      <c r="G79" s="754"/>
      <c r="H79" s="754"/>
      <c r="I79" s="754"/>
      <c r="J79" s="754"/>
      <c r="K79" s="754"/>
      <c r="L79" s="754"/>
      <c r="M79" s="754"/>
      <c r="N79" s="754"/>
      <c r="O79" s="754"/>
      <c r="P79" s="754"/>
      <c r="Q79" s="754"/>
      <c r="R79" s="754"/>
      <c r="S79" s="754"/>
      <c r="T79" s="754"/>
      <c r="U79" s="754"/>
      <c r="V79" s="755"/>
    </row>
    <row r="80" spans="2:22" ht="23.45" customHeight="1" thickBot="1" x14ac:dyDescent="0.3">
      <c r="B80" s="266"/>
      <c r="C80" s="760"/>
      <c r="D80" s="760"/>
      <c r="E80" s="760"/>
      <c r="F80" s="760"/>
      <c r="G80" s="760"/>
      <c r="H80" s="760"/>
      <c r="I80" s="760"/>
      <c r="J80" s="760"/>
      <c r="K80" s="760"/>
      <c r="L80" s="760"/>
      <c r="M80" s="760"/>
      <c r="N80" s="760"/>
      <c r="O80" s="760"/>
      <c r="P80" s="760"/>
      <c r="Q80" s="760"/>
      <c r="R80" s="760"/>
      <c r="S80" s="760"/>
      <c r="T80" s="760"/>
      <c r="U80" s="760"/>
      <c r="V80" s="755"/>
    </row>
    <row r="81" spans="2:22" ht="15.75" customHeight="1" x14ac:dyDescent="0.25">
      <c r="B81" s="726"/>
      <c r="C81" s="273"/>
      <c r="D81" s="273"/>
      <c r="E81" s="273"/>
      <c r="F81" s="273"/>
      <c r="G81" s="273"/>
      <c r="H81" s="273"/>
      <c r="I81" s="273"/>
      <c r="J81" s="273"/>
      <c r="K81" s="273"/>
      <c r="L81" s="273"/>
      <c r="M81" s="273"/>
      <c r="N81" s="273"/>
      <c r="O81" s="273"/>
      <c r="P81" s="273"/>
      <c r="Q81" s="273"/>
      <c r="R81" s="273"/>
      <c r="S81" s="273"/>
      <c r="T81" s="273"/>
      <c r="U81" s="273"/>
      <c r="V81" s="274"/>
    </row>
    <row r="82" spans="2:22" ht="15" customHeight="1" thickBot="1" x14ac:dyDescent="0.3">
      <c r="B82" s="352"/>
      <c r="C82" s="418"/>
      <c r="D82" s="418"/>
      <c r="E82" s="418"/>
      <c r="F82" s="418"/>
      <c r="G82" s="418"/>
      <c r="H82" s="418"/>
      <c r="I82" s="418"/>
      <c r="J82" s="418"/>
      <c r="K82" s="418"/>
      <c r="L82" s="418"/>
      <c r="M82" s="418"/>
      <c r="N82" s="418"/>
      <c r="O82" s="418"/>
      <c r="P82" s="418"/>
      <c r="Q82" s="418"/>
      <c r="R82" s="418"/>
      <c r="S82" s="418"/>
      <c r="T82" s="418"/>
      <c r="U82" s="418"/>
      <c r="V82" s="419"/>
    </row>
    <row r="83" spans="2:22" ht="17.100000000000001" customHeight="1" x14ac:dyDescent="0.25">
      <c r="B83" s="727" t="s">
        <v>260</v>
      </c>
      <c r="C83" s="775" t="s">
        <v>261</v>
      </c>
      <c r="D83" s="776"/>
      <c r="E83" s="776"/>
      <c r="F83" s="776"/>
      <c r="G83" s="776"/>
      <c r="H83" s="776"/>
      <c r="I83" s="776"/>
      <c r="J83" s="776"/>
      <c r="K83" s="776"/>
      <c r="L83" s="776"/>
      <c r="M83" s="776"/>
      <c r="N83" s="776"/>
      <c r="O83" s="776"/>
      <c r="P83" s="776"/>
      <c r="Q83" s="776"/>
      <c r="R83" s="776"/>
      <c r="S83" s="776"/>
      <c r="T83" s="776"/>
      <c r="U83" s="776"/>
      <c r="V83" s="777"/>
    </row>
    <row r="84" spans="2:22" ht="18" customHeight="1" x14ac:dyDescent="0.25">
      <c r="B84" s="296"/>
      <c r="C84" s="729" t="s">
        <v>367</v>
      </c>
      <c r="D84" s="742"/>
      <c r="E84" s="742"/>
      <c r="F84" s="742"/>
      <c r="G84" s="742"/>
      <c r="H84" s="742"/>
      <c r="I84" s="742"/>
      <c r="J84" s="742"/>
      <c r="K84" s="743"/>
      <c r="L84" s="557" t="s">
        <v>263</v>
      </c>
      <c r="M84" s="719"/>
      <c r="N84" s="719"/>
      <c r="O84" s="719"/>
      <c r="P84" s="720"/>
      <c r="Q84" s="479" t="s">
        <v>264</v>
      </c>
      <c r="R84" s="321"/>
      <c r="S84" s="321"/>
      <c r="T84" s="321"/>
      <c r="U84" s="321"/>
      <c r="V84" s="724"/>
    </row>
    <row r="85" spans="2:22" ht="20.45" customHeight="1" x14ac:dyDescent="0.25">
      <c r="B85" s="296"/>
      <c r="C85" s="728" t="s">
        <v>265</v>
      </c>
      <c r="D85" s="233"/>
      <c r="E85" s="233"/>
      <c r="F85" s="233"/>
      <c r="G85" s="233"/>
      <c r="H85" s="233"/>
      <c r="I85" s="233"/>
      <c r="J85" s="233"/>
      <c r="K85" s="234"/>
      <c r="L85" s="721"/>
      <c r="M85" s="722"/>
      <c r="N85" s="722"/>
      <c r="O85" s="722"/>
      <c r="P85" s="723"/>
      <c r="Q85" s="458"/>
      <c r="R85" s="259"/>
      <c r="S85" s="259"/>
      <c r="T85" s="259"/>
      <c r="U85" s="259"/>
      <c r="V85" s="725"/>
    </row>
    <row r="86" spans="2:22" ht="24" customHeight="1" x14ac:dyDescent="0.25">
      <c r="B86" s="296"/>
      <c r="C86" s="729" t="s">
        <v>266</v>
      </c>
      <c r="D86" s="455"/>
      <c r="E86" s="455"/>
      <c r="F86" s="455"/>
      <c r="G86" s="455"/>
      <c r="H86" s="455"/>
      <c r="I86" s="455"/>
      <c r="J86" s="455"/>
      <c r="K86" s="467"/>
      <c r="L86" s="557" t="s">
        <v>267</v>
      </c>
      <c r="M86" s="719"/>
      <c r="N86" s="719"/>
      <c r="O86" s="719"/>
      <c r="P86" s="720"/>
      <c r="Q86" s="363" t="s">
        <v>268</v>
      </c>
      <c r="R86" s="363"/>
      <c r="S86" s="363"/>
      <c r="T86" s="363"/>
      <c r="U86" s="363"/>
      <c r="V86" s="730"/>
    </row>
    <row r="87" spans="2:22" ht="9.9499999999999993" hidden="1" customHeight="1" x14ac:dyDescent="0.25">
      <c r="B87" s="296"/>
      <c r="C87" s="731" t="s">
        <v>269</v>
      </c>
      <c r="D87" s="321"/>
      <c r="E87" s="321"/>
      <c r="F87" s="321"/>
      <c r="G87" s="321"/>
      <c r="H87" s="321"/>
      <c r="I87" s="321"/>
      <c r="J87" s="321"/>
      <c r="K87" s="346"/>
      <c r="L87" s="721"/>
      <c r="M87" s="722"/>
      <c r="N87" s="722"/>
      <c r="O87" s="722"/>
      <c r="P87" s="723"/>
      <c r="Q87" s="363"/>
      <c r="R87" s="363"/>
      <c r="S87" s="363"/>
      <c r="T87" s="363"/>
      <c r="U87" s="363"/>
      <c r="V87" s="730"/>
    </row>
    <row r="88" spans="2:22" ht="15" customHeight="1" x14ac:dyDescent="0.25">
      <c r="B88" s="296"/>
      <c r="C88" s="732"/>
      <c r="D88" s="434"/>
      <c r="E88" s="434"/>
      <c r="F88" s="434"/>
      <c r="G88" s="434"/>
      <c r="H88" s="434"/>
      <c r="I88" s="434"/>
      <c r="J88" s="434"/>
      <c r="K88" s="276"/>
      <c r="L88" s="557" t="s">
        <v>270</v>
      </c>
      <c r="M88" s="719"/>
      <c r="N88" s="719"/>
      <c r="O88" s="719"/>
      <c r="P88" s="720"/>
      <c r="Q88" s="739">
        <v>46871</v>
      </c>
      <c r="R88" s="321"/>
      <c r="S88" s="321"/>
      <c r="T88" s="321"/>
      <c r="U88" s="321"/>
      <c r="V88" s="724"/>
    </row>
    <row r="89" spans="2:22" ht="15.75" customHeight="1" thickBot="1" x14ac:dyDescent="0.3">
      <c r="B89" s="352"/>
      <c r="C89" s="733"/>
      <c r="D89" s="734"/>
      <c r="E89" s="734"/>
      <c r="F89" s="734"/>
      <c r="G89" s="734"/>
      <c r="H89" s="734"/>
      <c r="I89" s="734"/>
      <c r="J89" s="734"/>
      <c r="K89" s="735"/>
      <c r="L89" s="736"/>
      <c r="M89" s="737"/>
      <c r="N89" s="737"/>
      <c r="O89" s="737"/>
      <c r="P89" s="738"/>
      <c r="Q89" s="740"/>
      <c r="R89" s="734"/>
      <c r="S89" s="734"/>
      <c r="T89" s="734"/>
      <c r="U89" s="734"/>
      <c r="V89" s="741"/>
    </row>
    <row r="90" spans="2:22" ht="15.75" customHeight="1" thickBot="1" x14ac:dyDescent="0.3"/>
    <row r="91" spans="2:22" ht="107.45" customHeight="1" thickBot="1" x14ac:dyDescent="0.3">
      <c r="B91" s="229" t="s">
        <v>271</v>
      </c>
      <c r="C91" s="230"/>
      <c r="D91" s="230"/>
      <c r="E91" s="230"/>
      <c r="F91" s="230"/>
      <c r="G91" s="230"/>
      <c r="H91" s="230"/>
      <c r="I91" s="230"/>
      <c r="J91" s="230"/>
      <c r="K91" s="230"/>
      <c r="L91" s="230"/>
      <c r="M91" s="230"/>
      <c r="N91" s="230"/>
      <c r="O91" s="230"/>
      <c r="P91" s="230"/>
      <c r="Q91" s="230"/>
      <c r="R91" s="230"/>
      <c r="S91" s="230"/>
      <c r="T91" s="230"/>
      <c r="U91" s="230"/>
      <c r="V91" s="231"/>
    </row>
    <row r="92" spans="2:22" ht="15.75" customHeight="1" x14ac:dyDescent="0.25"/>
    <row r="93" spans="2:22" ht="15.75" customHeight="1" x14ac:dyDescent="0.25"/>
    <row r="94" spans="2:22" ht="15.75" customHeight="1" x14ac:dyDescent="0.25"/>
    <row r="95" spans="2:22" ht="15.75" customHeight="1" x14ac:dyDescent="0.25"/>
    <row r="96" spans="2:22"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r1Zn19GBjLEX0boUbv1j0G7ov9l66VFRX3uTXmOQay7APhtqgyGaMyT1Oi2IlA7+9hzKBa4vCsL/SWC2IlUfww==" saltValue="bX0F1GkDPfz2e9veQNygSA==" spinCount="100000" sheet="1" formatColumns="0" formatRows="0"/>
  <mergeCells count="62">
    <mergeCell ref="B57:B62"/>
    <mergeCell ref="B63:B68"/>
    <mergeCell ref="B69:B74"/>
    <mergeCell ref="C83:V83"/>
    <mergeCell ref="B15:B20"/>
    <mergeCell ref="B33:B38"/>
    <mergeCell ref="C35:V38"/>
    <mergeCell ref="C39:V40"/>
    <mergeCell ref="C33:V34"/>
    <mergeCell ref="B39:B44"/>
    <mergeCell ref="B45:B50"/>
    <mergeCell ref="C41:V44"/>
    <mergeCell ref="C45:V46"/>
    <mergeCell ref="C47:V50"/>
    <mergeCell ref="C51:V51"/>
    <mergeCell ref="B51:B56"/>
    <mergeCell ref="D12:I12"/>
    <mergeCell ref="B21:B26"/>
    <mergeCell ref="B27:B32"/>
    <mergeCell ref="C15:V16"/>
    <mergeCell ref="C17:V20"/>
    <mergeCell ref="C21:V22"/>
    <mergeCell ref="C23:V26"/>
    <mergeCell ref="C27:V28"/>
    <mergeCell ref="C29:V32"/>
    <mergeCell ref="C75:V80"/>
    <mergeCell ref="B4:V4"/>
    <mergeCell ref="B6:V6"/>
    <mergeCell ref="B7:V8"/>
    <mergeCell ref="B9:B14"/>
    <mergeCell ref="D9:I9"/>
    <mergeCell ref="O9:V9"/>
    <mergeCell ref="O10:V12"/>
    <mergeCell ref="O14:V14"/>
    <mergeCell ref="J9:N9"/>
    <mergeCell ref="J10:N12"/>
    <mergeCell ref="J13:N13"/>
    <mergeCell ref="O13:V13"/>
    <mergeCell ref="J14:N14"/>
    <mergeCell ref="D10:I10"/>
    <mergeCell ref="D11:I11"/>
    <mergeCell ref="C52:V56"/>
    <mergeCell ref="C57:V58"/>
    <mergeCell ref="C59:V62"/>
    <mergeCell ref="C63:V68"/>
    <mergeCell ref="C69:V74"/>
    <mergeCell ref="B91:V91"/>
    <mergeCell ref="D13:I13"/>
    <mergeCell ref="D14:I14"/>
    <mergeCell ref="L84:P85"/>
    <mergeCell ref="Q84:V85"/>
    <mergeCell ref="B81:V82"/>
    <mergeCell ref="B75:B80"/>
    <mergeCell ref="B83:B89"/>
    <mergeCell ref="C85:K85"/>
    <mergeCell ref="C86:K86"/>
    <mergeCell ref="L86:P87"/>
    <mergeCell ref="Q86:V87"/>
    <mergeCell ref="C87:K89"/>
    <mergeCell ref="L88:P89"/>
    <mergeCell ref="Q88:V89"/>
    <mergeCell ref="C84:K84"/>
  </mergeCells>
  <conditionalFormatting sqref="C63:V80">
    <cfRule type="expression" dxfId="12" priority="1">
      <formula>$D$3="No"</formula>
    </cfRule>
  </conditionalFormatting>
  <dataValidations count="2">
    <dataValidation type="date" operator="greaterThan" allowBlank="1" showInputMessage="1" showErrorMessage="1" prompt="The date should be after 2020." sqref="O10 D13:D14 O13:O14 Q88" xr:uid="{00000000-0002-0000-0000-000000000000}">
      <formula1>43831</formula1>
    </dataValidation>
    <dataValidation type="list" allowBlank="1" showInputMessage="1" showErrorMessage="1" sqref="D3" xr:uid="{E87A8F4C-EA74-40A1-A3B4-7FC480DA1059}">
      <formula1>"Yes,No"</formula1>
    </dataValidation>
  </dataValidations>
  <pageMargins left="0.25" right="0.25" top="0.75" bottom="0.75" header="0" footer="0"/>
  <pageSetup fitToHeight="0" orientation="portrait"/>
  <headerFooter>
    <oddHeader>&amp;CTRIBAL BROADBAND CONNECTIVITY PROGRAM  ANNUAL REPORT</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316CD-B22E-4AC4-9409-573B57A69FC8}">
  <sheetPr>
    <pageSetUpPr autoPageBreaks="0" fitToPage="1"/>
  </sheetPr>
  <dimension ref="A1:AN979"/>
  <sheetViews>
    <sheetView showGridLines="0" zoomScale="60" zoomScaleNormal="60" workbookViewId="0">
      <selection activeCell="Q2" sqref="Q2"/>
    </sheetView>
  </sheetViews>
  <sheetFormatPr defaultColWidth="14.42578125" defaultRowHeight="15" customHeight="1" x14ac:dyDescent="0.25"/>
  <cols>
    <col min="1" max="1" width="2.42578125" style="48" customWidth="1"/>
    <col min="2" max="2" width="13" style="48" customWidth="1"/>
    <col min="3" max="3" width="45.28515625" style="48" customWidth="1"/>
    <col min="4" max="4" width="24.42578125" style="48" customWidth="1"/>
    <col min="5" max="5" width="1.5703125" style="48" customWidth="1"/>
    <col min="6" max="6" width="7" style="48" customWidth="1"/>
    <col min="7" max="7" width="3.42578125" style="48" customWidth="1"/>
    <col min="8" max="8" width="15.42578125" style="48" customWidth="1"/>
    <col min="9" max="9" width="3.28515625" style="48" customWidth="1"/>
    <col min="10" max="10" width="5.28515625" style="48" customWidth="1"/>
    <col min="11" max="11" width="7.7109375" style="48" customWidth="1"/>
    <col min="12" max="12" width="3.85546875" style="48" customWidth="1"/>
    <col min="13" max="13" width="5.7109375" style="48" customWidth="1"/>
    <col min="14" max="14" width="6.42578125" style="48" customWidth="1"/>
    <col min="15" max="15" width="6.28515625" style="48" customWidth="1"/>
    <col min="16" max="16" width="4.42578125" style="48" customWidth="1"/>
    <col min="17" max="17" width="4.7109375" style="48" customWidth="1"/>
    <col min="18" max="18" width="7.7109375" style="48" customWidth="1"/>
    <col min="19" max="19" width="10.5703125" style="48" customWidth="1"/>
    <col min="20" max="20" width="5.85546875" style="48" customWidth="1"/>
    <col min="21" max="21" width="4.5703125" style="48" customWidth="1"/>
    <col min="22" max="22" width="5" style="48" customWidth="1"/>
    <col min="23" max="23" width="5.42578125" style="48" customWidth="1"/>
    <col min="24" max="24" width="6.140625" style="48" customWidth="1"/>
    <col min="25" max="25" width="3.140625" style="48" customWidth="1"/>
    <col min="26" max="26" width="8.5703125" style="48" customWidth="1"/>
    <col min="27" max="27" width="6.85546875" style="48" customWidth="1"/>
    <col min="28" max="28" width="4.7109375" style="48" customWidth="1"/>
    <col min="29" max="29" width="8.5703125" style="48" customWidth="1"/>
    <col min="30" max="30" width="5" style="48" customWidth="1"/>
    <col min="31" max="31" width="3.5703125" style="48" customWidth="1"/>
    <col min="32" max="32" width="12.28515625" style="48" customWidth="1"/>
    <col min="33" max="33" width="0.140625" style="48" hidden="1" customWidth="1"/>
    <col min="34" max="34" width="14.42578125" style="48" hidden="1" customWidth="1"/>
    <col min="35" max="36" width="14.42578125" style="48" customWidth="1"/>
    <col min="37" max="37" width="13.85546875" style="48" customWidth="1"/>
    <col min="38" max="38" width="0.42578125" style="48" hidden="1" customWidth="1"/>
    <col min="39" max="39" width="14.42578125" style="48" hidden="1" customWidth="1"/>
    <col min="40" max="16384" width="14.42578125" style="48"/>
  </cols>
  <sheetData>
    <row r="1" spans="1:40" ht="15" customHeight="1" thickBot="1" x14ac:dyDescent="0.3"/>
    <row r="2" spans="1:40" ht="63.75" customHeight="1" x14ac:dyDescent="0.25">
      <c r="D2" s="137" t="s">
        <v>402</v>
      </c>
    </row>
    <row r="3" spans="1:40" ht="18.95" customHeight="1" thickBot="1" x14ac:dyDescent="0.3">
      <c r="D3" s="138" t="s">
        <v>403</v>
      </c>
    </row>
    <row r="4" spans="1:40" ht="21.95" customHeight="1" thickBot="1" x14ac:dyDescent="0.3">
      <c r="B4" s="897" t="s">
        <v>424</v>
      </c>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row>
    <row r="5" spans="1:40" ht="21.75" thickBot="1" x14ac:dyDescent="0.3">
      <c r="B5" s="898" t="s">
        <v>425</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c r="AF5" s="899"/>
      <c r="AG5" s="899"/>
      <c r="AH5" s="899"/>
      <c r="AI5" s="899"/>
      <c r="AJ5" s="899"/>
      <c r="AK5" s="900"/>
      <c r="AL5" s="139"/>
      <c r="AM5" s="140"/>
    </row>
    <row r="6" spans="1:40" ht="15" customHeight="1" x14ac:dyDescent="0.25">
      <c r="B6" s="901" t="s">
        <v>49</v>
      </c>
      <c r="C6" s="902"/>
      <c r="D6" s="903" t="s">
        <v>50</v>
      </c>
      <c r="E6" s="904"/>
      <c r="F6" s="904"/>
      <c r="G6" s="904"/>
      <c r="H6" s="905"/>
      <c r="I6" s="906" t="s">
        <v>51</v>
      </c>
      <c r="J6" s="906"/>
      <c r="K6" s="906"/>
      <c r="L6" s="906"/>
      <c r="M6" s="906"/>
      <c r="N6" s="906"/>
      <c r="O6" s="906"/>
      <c r="P6" s="906"/>
      <c r="Q6" s="906"/>
      <c r="R6" s="906"/>
      <c r="S6" s="906"/>
      <c r="T6" s="906"/>
      <c r="U6" s="906"/>
      <c r="V6" s="906"/>
      <c r="W6" s="906"/>
      <c r="X6" s="906"/>
      <c r="Y6" s="906"/>
      <c r="Z6" s="907" t="s">
        <v>52</v>
      </c>
      <c r="AA6" s="907"/>
      <c r="AB6" s="907"/>
      <c r="AC6" s="907"/>
      <c r="AD6" s="907"/>
      <c r="AE6" s="907"/>
      <c r="AF6" s="907"/>
      <c r="AG6" s="907"/>
      <c r="AH6" s="907"/>
      <c r="AI6" s="908"/>
      <c r="AJ6" s="908"/>
      <c r="AK6" s="909"/>
      <c r="AL6" s="141"/>
      <c r="AM6" s="142"/>
    </row>
    <row r="7" spans="1:40" x14ac:dyDescent="0.25">
      <c r="B7" s="874" t="s">
        <v>53</v>
      </c>
      <c r="C7" s="875"/>
      <c r="D7" s="891" t="s">
        <v>406</v>
      </c>
      <c r="E7" s="892"/>
      <c r="F7" s="892"/>
      <c r="G7" s="892"/>
      <c r="H7" s="893"/>
      <c r="I7" s="875" t="s">
        <v>55</v>
      </c>
      <c r="J7" s="875"/>
      <c r="K7" s="875"/>
      <c r="L7" s="875"/>
      <c r="M7" s="875"/>
      <c r="N7" s="875"/>
      <c r="O7" s="875"/>
      <c r="P7" s="875"/>
      <c r="Q7" s="875"/>
      <c r="R7" s="875"/>
      <c r="S7" s="875"/>
      <c r="T7" s="875"/>
      <c r="U7" s="875"/>
      <c r="V7" s="875"/>
      <c r="W7" s="875"/>
      <c r="X7" s="875"/>
      <c r="Y7" s="875"/>
      <c r="Z7" s="894">
        <v>46873</v>
      </c>
      <c r="AA7" s="894"/>
      <c r="AB7" s="894"/>
      <c r="AC7" s="894"/>
      <c r="AD7" s="894"/>
      <c r="AE7" s="894"/>
      <c r="AF7" s="894"/>
      <c r="AG7" s="894"/>
      <c r="AH7" s="894"/>
      <c r="AI7" s="876"/>
      <c r="AJ7" s="876"/>
      <c r="AK7" s="895"/>
      <c r="AL7" s="211"/>
      <c r="AM7" s="143"/>
    </row>
    <row r="8" spans="1:40" ht="18" customHeight="1" x14ac:dyDescent="0.25">
      <c r="B8" s="874" t="s">
        <v>56</v>
      </c>
      <c r="C8" s="875"/>
      <c r="D8" s="891" t="s">
        <v>57</v>
      </c>
      <c r="E8" s="892"/>
      <c r="F8" s="892"/>
      <c r="G8" s="892"/>
      <c r="H8" s="893"/>
      <c r="I8" s="875" t="s">
        <v>58</v>
      </c>
      <c r="J8" s="875"/>
      <c r="K8" s="875"/>
      <c r="L8" s="875"/>
      <c r="M8" s="875"/>
      <c r="N8" s="875"/>
      <c r="O8" s="875"/>
      <c r="P8" s="875"/>
      <c r="Q8" s="875"/>
      <c r="R8" s="875"/>
      <c r="S8" s="875"/>
      <c r="T8" s="875"/>
      <c r="U8" s="875"/>
      <c r="V8" s="875"/>
      <c r="W8" s="875"/>
      <c r="X8" s="875"/>
      <c r="Y8" s="875"/>
      <c r="Z8" s="798">
        <v>123456789</v>
      </c>
      <c r="AA8" s="798"/>
      <c r="AB8" s="798"/>
      <c r="AC8" s="798"/>
      <c r="AD8" s="798"/>
      <c r="AE8" s="798"/>
      <c r="AF8" s="798"/>
      <c r="AG8" s="798"/>
      <c r="AH8" s="798"/>
      <c r="AI8" s="896"/>
      <c r="AJ8" s="896"/>
      <c r="AK8" s="799"/>
      <c r="AL8" s="211"/>
      <c r="AM8" s="143"/>
    </row>
    <row r="9" spans="1:40" ht="22.5" customHeight="1" x14ac:dyDescent="0.25">
      <c r="A9" s="144"/>
      <c r="B9" s="874" t="s">
        <v>370</v>
      </c>
      <c r="C9" s="875"/>
      <c r="D9" s="876">
        <v>46478</v>
      </c>
      <c r="E9" s="877"/>
      <c r="F9" s="877"/>
      <c r="G9" s="877"/>
      <c r="H9" s="878"/>
      <c r="I9" s="879" t="s">
        <v>371</v>
      </c>
      <c r="J9" s="880"/>
      <c r="K9" s="880"/>
      <c r="L9" s="880"/>
      <c r="M9" s="880"/>
      <c r="N9" s="880"/>
      <c r="O9" s="883" t="s">
        <v>426</v>
      </c>
      <c r="P9" s="884"/>
      <c r="Q9" s="884"/>
      <c r="R9" s="884"/>
      <c r="S9" s="884"/>
      <c r="T9" s="884"/>
      <c r="U9" s="884"/>
      <c r="V9" s="884"/>
      <c r="W9" s="884"/>
      <c r="X9" s="884"/>
      <c r="Y9" s="884"/>
      <c r="Z9" s="216"/>
      <c r="AA9" s="145"/>
      <c r="AB9" s="145"/>
      <c r="AC9" s="145"/>
      <c r="AD9" s="145"/>
      <c r="AE9" s="145"/>
      <c r="AF9" s="145"/>
      <c r="AG9" s="145"/>
      <c r="AH9" s="216"/>
      <c r="AI9" s="216"/>
      <c r="AJ9" s="216"/>
      <c r="AK9" s="146"/>
      <c r="AL9" s="147"/>
      <c r="AM9" s="148"/>
    </row>
    <row r="10" spans="1:40" ht="22.5" customHeight="1" thickBot="1" x14ac:dyDescent="0.3">
      <c r="A10" s="144"/>
      <c r="B10" s="885" t="s">
        <v>373</v>
      </c>
      <c r="C10" s="882"/>
      <c r="D10" s="886">
        <v>46843</v>
      </c>
      <c r="E10" s="887"/>
      <c r="F10" s="887"/>
      <c r="G10" s="887"/>
      <c r="H10" s="888"/>
      <c r="I10" s="881"/>
      <c r="J10" s="882"/>
      <c r="K10" s="882"/>
      <c r="L10" s="882"/>
      <c r="M10" s="882"/>
      <c r="N10" s="882"/>
      <c r="O10" s="889" t="s">
        <v>427</v>
      </c>
      <c r="P10" s="890"/>
      <c r="Q10" s="890"/>
      <c r="R10" s="890"/>
      <c r="S10" s="890"/>
      <c r="T10" s="890"/>
      <c r="U10" s="890"/>
      <c r="V10" s="890"/>
      <c r="W10" s="890"/>
      <c r="X10" s="890"/>
      <c r="Y10" s="890"/>
      <c r="Z10" s="890"/>
      <c r="AA10" s="890"/>
      <c r="AB10" s="890"/>
      <c r="AC10" s="890"/>
      <c r="AD10" s="890"/>
      <c r="AE10" s="890"/>
      <c r="AF10" s="890"/>
      <c r="AG10" s="890"/>
      <c r="AH10" s="149"/>
      <c r="AI10" s="149"/>
      <c r="AJ10" s="149"/>
      <c r="AK10" s="150"/>
      <c r="AL10" s="151"/>
      <c r="AM10" s="152"/>
    </row>
    <row r="11" spans="1:40" ht="19.5" thickBot="1" x14ac:dyDescent="0.3">
      <c r="B11" s="856" t="s">
        <v>428</v>
      </c>
      <c r="C11" s="857"/>
      <c r="D11" s="857"/>
      <c r="E11" s="857"/>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8"/>
      <c r="AL11" s="153"/>
      <c r="AM11" s="154"/>
      <c r="AN11" s="49"/>
    </row>
    <row r="12" spans="1:40" ht="87.75" customHeight="1" thickBot="1" x14ac:dyDescent="0.3">
      <c r="B12" s="859" t="s">
        <v>429</v>
      </c>
      <c r="C12" s="860"/>
      <c r="D12" s="860"/>
      <c r="E12" s="860"/>
      <c r="F12" s="860"/>
      <c r="G12" s="860"/>
      <c r="H12" s="860"/>
      <c r="I12" s="860"/>
      <c r="J12" s="860"/>
      <c r="K12" s="860"/>
      <c r="L12" s="860"/>
      <c r="M12" s="860"/>
      <c r="N12" s="860"/>
      <c r="O12" s="860"/>
      <c r="P12" s="860"/>
      <c r="Q12" s="860"/>
      <c r="R12" s="860"/>
      <c r="S12" s="860"/>
      <c r="T12" s="860"/>
      <c r="U12" s="860"/>
      <c r="V12" s="860"/>
      <c r="W12" s="860"/>
      <c r="X12" s="860"/>
      <c r="Y12" s="860"/>
      <c r="Z12" s="860"/>
      <c r="AA12" s="860"/>
      <c r="AB12" s="860"/>
      <c r="AC12" s="860"/>
      <c r="AD12" s="860"/>
      <c r="AE12" s="860"/>
      <c r="AF12" s="860"/>
      <c r="AG12" s="860"/>
      <c r="AH12" s="860"/>
      <c r="AI12" s="860"/>
      <c r="AJ12" s="860"/>
      <c r="AK12" s="860"/>
      <c r="AL12" s="861"/>
      <c r="AM12" s="862"/>
      <c r="AN12" s="49"/>
    </row>
    <row r="13" spans="1:40" ht="48" customHeight="1" thickBot="1" x14ac:dyDescent="0.3">
      <c r="B13" s="155" t="s">
        <v>430</v>
      </c>
      <c r="C13" s="156" t="s">
        <v>431</v>
      </c>
      <c r="D13" s="863" t="s">
        <v>432</v>
      </c>
      <c r="E13" s="864"/>
      <c r="F13" s="863" t="s">
        <v>433</v>
      </c>
      <c r="G13" s="864"/>
      <c r="H13" s="863" t="s">
        <v>434</v>
      </c>
      <c r="I13" s="864"/>
      <c r="J13" s="863" t="s">
        <v>435</v>
      </c>
      <c r="K13" s="865"/>
      <c r="L13" s="865"/>
      <c r="M13" s="865"/>
      <c r="N13" s="845" t="s">
        <v>436</v>
      </c>
      <c r="O13" s="846"/>
      <c r="P13" s="846"/>
      <c r="Q13" s="846"/>
      <c r="R13" s="866" t="s">
        <v>437</v>
      </c>
      <c r="S13" s="867"/>
      <c r="T13" s="868" t="s">
        <v>438</v>
      </c>
      <c r="U13" s="869"/>
      <c r="V13" s="870"/>
      <c r="W13" s="871" t="s">
        <v>439</v>
      </c>
      <c r="X13" s="872"/>
      <c r="Y13" s="873"/>
      <c r="Z13" s="845" t="s">
        <v>440</v>
      </c>
      <c r="AA13" s="846"/>
      <c r="AB13" s="846"/>
      <c r="AC13" s="845" t="s">
        <v>441</v>
      </c>
      <c r="AD13" s="846"/>
      <c r="AE13" s="846"/>
      <c r="AF13" s="845" t="s">
        <v>442</v>
      </c>
      <c r="AG13" s="846"/>
      <c r="AH13" s="846"/>
      <c r="AI13" s="157" t="s">
        <v>443</v>
      </c>
      <c r="AJ13" s="215" t="s">
        <v>444</v>
      </c>
      <c r="AK13" s="215" t="s">
        <v>445</v>
      </c>
      <c r="AL13" s="219"/>
      <c r="AM13" s="219"/>
      <c r="AN13" s="49"/>
    </row>
    <row r="14" spans="1:40" x14ac:dyDescent="0.25">
      <c r="B14" s="158">
        <v>123456789</v>
      </c>
      <c r="C14" s="159" t="s">
        <v>446</v>
      </c>
      <c r="D14" s="847" t="s">
        <v>447</v>
      </c>
      <c r="E14" s="848"/>
      <c r="F14" s="847" t="s">
        <v>385</v>
      </c>
      <c r="G14" s="848"/>
      <c r="H14" s="847">
        <v>12345</v>
      </c>
      <c r="I14" s="848"/>
      <c r="J14" s="849">
        <v>38.888274000000003</v>
      </c>
      <c r="K14" s="850"/>
      <c r="L14" s="850"/>
      <c r="M14" s="851"/>
      <c r="N14" s="847">
        <v>-77.016784000000001</v>
      </c>
      <c r="O14" s="852"/>
      <c r="P14" s="852"/>
      <c r="Q14" s="848"/>
      <c r="R14" s="853">
        <v>110019800001080</v>
      </c>
      <c r="S14" s="854"/>
      <c r="T14" s="847">
        <v>1</v>
      </c>
      <c r="U14" s="852"/>
      <c r="V14" s="855"/>
      <c r="W14" s="844">
        <v>50</v>
      </c>
      <c r="X14" s="792"/>
      <c r="Y14" s="792"/>
      <c r="Z14" s="833">
        <v>46784</v>
      </c>
      <c r="AA14" s="834"/>
      <c r="AB14" s="834"/>
      <c r="AC14" s="833">
        <v>46798</v>
      </c>
      <c r="AD14" s="834"/>
      <c r="AE14" s="834"/>
      <c r="AF14" s="160" t="s">
        <v>448</v>
      </c>
      <c r="AG14" s="160"/>
      <c r="AH14" s="160"/>
      <c r="AI14" s="161" t="s">
        <v>449</v>
      </c>
      <c r="AJ14" s="160">
        <v>500</v>
      </c>
      <c r="AK14" s="160">
        <v>500</v>
      </c>
      <c r="AL14" s="160"/>
      <c r="AM14" s="162"/>
      <c r="AN14" s="49"/>
    </row>
    <row r="15" spans="1:40" ht="14.45" customHeight="1" x14ac:dyDescent="0.25">
      <c r="B15" s="163">
        <v>123456788</v>
      </c>
      <c r="C15" s="164" t="s">
        <v>450</v>
      </c>
      <c r="D15" s="835" t="s">
        <v>447</v>
      </c>
      <c r="E15" s="836"/>
      <c r="F15" s="835" t="s">
        <v>385</v>
      </c>
      <c r="G15" s="836"/>
      <c r="H15" s="835">
        <v>12345</v>
      </c>
      <c r="I15" s="836"/>
      <c r="J15" s="837">
        <v>38.888274000000003</v>
      </c>
      <c r="K15" s="838"/>
      <c r="L15" s="838"/>
      <c r="M15" s="839"/>
      <c r="N15" s="835">
        <v>-77.016784000000001</v>
      </c>
      <c r="O15" s="840"/>
      <c r="P15" s="840"/>
      <c r="Q15" s="836"/>
      <c r="R15" s="841">
        <v>110019800001080</v>
      </c>
      <c r="S15" s="842"/>
      <c r="T15" s="835">
        <v>1</v>
      </c>
      <c r="U15" s="840"/>
      <c r="V15" s="843"/>
      <c r="W15" s="806">
        <v>50</v>
      </c>
      <c r="X15" s="828"/>
      <c r="Y15" s="828"/>
      <c r="Z15" s="833">
        <v>46784</v>
      </c>
      <c r="AA15" s="834"/>
      <c r="AB15" s="834"/>
      <c r="AC15" s="833">
        <v>46798</v>
      </c>
      <c r="AD15" s="834"/>
      <c r="AE15" s="834"/>
      <c r="AF15" s="160" t="s">
        <v>448</v>
      </c>
      <c r="AG15" s="160" t="s">
        <v>448</v>
      </c>
      <c r="AH15" s="160" t="s">
        <v>448</v>
      </c>
      <c r="AI15" s="161" t="s">
        <v>449</v>
      </c>
      <c r="AJ15" s="160">
        <v>500</v>
      </c>
      <c r="AK15" s="160">
        <v>500</v>
      </c>
      <c r="AL15" s="213"/>
      <c r="AM15" s="214"/>
      <c r="AN15" s="49"/>
    </row>
    <row r="16" spans="1:40" x14ac:dyDescent="0.25">
      <c r="B16" s="163">
        <v>123456787</v>
      </c>
      <c r="C16" s="164" t="s">
        <v>451</v>
      </c>
      <c r="D16" s="835" t="s">
        <v>447</v>
      </c>
      <c r="E16" s="836"/>
      <c r="F16" s="835" t="s">
        <v>385</v>
      </c>
      <c r="G16" s="836"/>
      <c r="H16" s="835">
        <v>12345</v>
      </c>
      <c r="I16" s="836"/>
      <c r="J16" s="837">
        <v>38.888274000000003</v>
      </c>
      <c r="K16" s="838"/>
      <c r="L16" s="838"/>
      <c r="M16" s="839"/>
      <c r="N16" s="835">
        <v>-77.016784000000001</v>
      </c>
      <c r="O16" s="840"/>
      <c r="P16" s="840"/>
      <c r="Q16" s="836"/>
      <c r="R16" s="841">
        <v>110019800001080</v>
      </c>
      <c r="S16" s="842"/>
      <c r="T16" s="835">
        <v>2</v>
      </c>
      <c r="U16" s="840"/>
      <c r="V16" s="843"/>
      <c r="W16" s="806">
        <v>50</v>
      </c>
      <c r="X16" s="828"/>
      <c r="Y16" s="828"/>
      <c r="Z16" s="833">
        <v>46784</v>
      </c>
      <c r="AA16" s="834"/>
      <c r="AB16" s="834"/>
      <c r="AC16" s="833">
        <v>46798</v>
      </c>
      <c r="AD16" s="834"/>
      <c r="AE16" s="834"/>
      <c r="AF16" s="160" t="s">
        <v>448</v>
      </c>
      <c r="AG16" s="160" t="s">
        <v>448</v>
      </c>
      <c r="AH16" s="160" t="s">
        <v>448</v>
      </c>
      <c r="AI16" s="161" t="s">
        <v>449</v>
      </c>
      <c r="AJ16" s="160">
        <v>500</v>
      </c>
      <c r="AK16" s="160">
        <v>500</v>
      </c>
      <c r="AL16" s="213"/>
      <c r="AM16" s="214"/>
      <c r="AN16" s="49"/>
    </row>
    <row r="17" spans="2:40" x14ac:dyDescent="0.25">
      <c r="B17" s="163">
        <v>123456786</v>
      </c>
      <c r="C17" s="164" t="s">
        <v>452</v>
      </c>
      <c r="D17" s="835" t="s">
        <v>447</v>
      </c>
      <c r="E17" s="836"/>
      <c r="F17" s="835" t="s">
        <v>385</v>
      </c>
      <c r="G17" s="836"/>
      <c r="H17" s="835">
        <v>12345</v>
      </c>
      <c r="I17" s="836"/>
      <c r="J17" s="837">
        <v>38.888274000000003</v>
      </c>
      <c r="K17" s="838"/>
      <c r="L17" s="838"/>
      <c r="M17" s="839"/>
      <c r="N17" s="835">
        <v>-77.016784000000001</v>
      </c>
      <c r="O17" s="840"/>
      <c r="P17" s="840"/>
      <c r="Q17" s="836"/>
      <c r="R17" s="841">
        <v>110019800001080</v>
      </c>
      <c r="S17" s="842"/>
      <c r="T17" s="835">
        <v>1</v>
      </c>
      <c r="U17" s="840"/>
      <c r="V17" s="843"/>
      <c r="W17" s="806">
        <v>50</v>
      </c>
      <c r="X17" s="828"/>
      <c r="Y17" s="828"/>
      <c r="Z17" s="833">
        <v>46784</v>
      </c>
      <c r="AA17" s="834"/>
      <c r="AB17" s="834"/>
      <c r="AC17" s="833">
        <v>46798</v>
      </c>
      <c r="AD17" s="834"/>
      <c r="AE17" s="834"/>
      <c r="AF17" s="160" t="s">
        <v>448</v>
      </c>
      <c r="AG17" s="160" t="s">
        <v>448</v>
      </c>
      <c r="AH17" s="160" t="s">
        <v>448</v>
      </c>
      <c r="AI17" s="161" t="s">
        <v>449</v>
      </c>
      <c r="AJ17" s="160">
        <v>500</v>
      </c>
      <c r="AK17" s="160">
        <v>500</v>
      </c>
      <c r="AL17" s="213"/>
      <c r="AM17" s="214"/>
      <c r="AN17" s="49"/>
    </row>
    <row r="18" spans="2:40" x14ac:dyDescent="0.25">
      <c r="B18" s="165"/>
      <c r="C18" s="166"/>
      <c r="D18" s="805"/>
      <c r="E18" s="813"/>
      <c r="F18" s="805"/>
      <c r="G18" s="813"/>
      <c r="H18" s="805"/>
      <c r="I18" s="813"/>
      <c r="J18" s="805"/>
      <c r="K18" s="828"/>
      <c r="L18" s="828"/>
      <c r="M18" s="829"/>
      <c r="N18" s="805"/>
      <c r="O18" s="828"/>
      <c r="P18" s="828"/>
      <c r="Q18" s="829"/>
      <c r="R18" s="805"/>
      <c r="S18" s="828"/>
      <c r="T18" s="826"/>
      <c r="U18" s="826"/>
      <c r="V18" s="826"/>
      <c r="W18" s="806"/>
      <c r="X18" s="828"/>
      <c r="Y18" s="828"/>
      <c r="Z18" s="811"/>
      <c r="AA18" s="826"/>
      <c r="AB18" s="826"/>
      <c r="AC18" s="811"/>
      <c r="AD18" s="826"/>
      <c r="AE18" s="826"/>
      <c r="AF18" s="830"/>
      <c r="AG18" s="831"/>
      <c r="AH18" s="831"/>
      <c r="AI18" s="213"/>
      <c r="AJ18" s="213"/>
      <c r="AK18" s="830"/>
      <c r="AL18" s="831"/>
      <c r="AM18" s="832"/>
      <c r="AN18" s="49"/>
    </row>
    <row r="19" spans="2:40" ht="15.75" customHeight="1" x14ac:dyDescent="0.25">
      <c r="B19" s="165"/>
      <c r="C19" s="166"/>
      <c r="D19" s="805"/>
      <c r="E19" s="813"/>
      <c r="F19" s="805"/>
      <c r="G19" s="813"/>
      <c r="H19" s="805"/>
      <c r="I19" s="813"/>
      <c r="J19" s="805"/>
      <c r="K19" s="828"/>
      <c r="L19" s="828"/>
      <c r="M19" s="829"/>
      <c r="N19" s="805"/>
      <c r="O19" s="828"/>
      <c r="P19" s="828"/>
      <c r="Q19" s="829"/>
      <c r="R19" s="805"/>
      <c r="S19" s="828"/>
      <c r="T19" s="826"/>
      <c r="U19" s="826"/>
      <c r="V19" s="826"/>
      <c r="W19" s="806"/>
      <c r="X19" s="828"/>
      <c r="Y19" s="828"/>
      <c r="Z19" s="811"/>
      <c r="AA19" s="826"/>
      <c r="AB19" s="826"/>
      <c r="AC19" s="811"/>
      <c r="AD19" s="826"/>
      <c r="AE19" s="826"/>
      <c r="AF19" s="830"/>
      <c r="AG19" s="831"/>
      <c r="AH19" s="831"/>
      <c r="AI19" s="213"/>
      <c r="AJ19" s="213"/>
      <c r="AK19" s="830"/>
      <c r="AL19" s="831"/>
      <c r="AM19" s="832"/>
      <c r="AN19" s="49"/>
    </row>
    <row r="20" spans="2:40" ht="15.75" customHeight="1" x14ac:dyDescent="0.25">
      <c r="B20" s="165"/>
      <c r="C20" s="166"/>
      <c r="D20" s="805"/>
      <c r="E20" s="813"/>
      <c r="F20" s="805"/>
      <c r="G20" s="813"/>
      <c r="H20" s="805"/>
      <c r="I20" s="813"/>
      <c r="J20" s="805"/>
      <c r="K20" s="828"/>
      <c r="L20" s="828"/>
      <c r="M20" s="829"/>
      <c r="N20" s="805"/>
      <c r="O20" s="828"/>
      <c r="P20" s="828"/>
      <c r="Q20" s="829"/>
      <c r="R20" s="805"/>
      <c r="S20" s="828"/>
      <c r="T20" s="826"/>
      <c r="U20" s="826"/>
      <c r="V20" s="826"/>
      <c r="W20" s="806"/>
      <c r="X20" s="828"/>
      <c r="Y20" s="828"/>
      <c r="Z20" s="811"/>
      <c r="AA20" s="826"/>
      <c r="AB20" s="826"/>
      <c r="AC20" s="811"/>
      <c r="AD20" s="826"/>
      <c r="AE20" s="826"/>
      <c r="AF20" s="830"/>
      <c r="AG20" s="831"/>
      <c r="AH20" s="831"/>
      <c r="AI20" s="213"/>
      <c r="AJ20" s="213"/>
      <c r="AK20" s="830"/>
      <c r="AL20" s="831"/>
      <c r="AM20" s="832"/>
      <c r="AN20" s="49"/>
    </row>
    <row r="21" spans="2:40" ht="15.75" customHeight="1" x14ac:dyDescent="0.25">
      <c r="B21" s="165"/>
      <c r="C21" s="166"/>
      <c r="D21" s="805"/>
      <c r="E21" s="813"/>
      <c r="F21" s="805"/>
      <c r="G21" s="813"/>
      <c r="H21" s="805"/>
      <c r="I21" s="813"/>
      <c r="J21" s="805"/>
      <c r="K21" s="828"/>
      <c r="L21" s="828"/>
      <c r="M21" s="829"/>
      <c r="N21" s="805"/>
      <c r="O21" s="828"/>
      <c r="P21" s="828"/>
      <c r="Q21" s="829"/>
      <c r="R21" s="805"/>
      <c r="S21" s="829"/>
      <c r="T21" s="791"/>
      <c r="U21" s="792"/>
      <c r="V21" s="804"/>
      <c r="W21" s="805"/>
      <c r="X21" s="828"/>
      <c r="Y21" s="828"/>
      <c r="Z21" s="811"/>
      <c r="AA21" s="826"/>
      <c r="AB21" s="826"/>
      <c r="AC21" s="811"/>
      <c r="AD21" s="826"/>
      <c r="AE21" s="826"/>
      <c r="AF21" s="830"/>
      <c r="AG21" s="831"/>
      <c r="AH21" s="831"/>
      <c r="AI21" s="213"/>
      <c r="AJ21" s="213"/>
      <c r="AK21" s="830"/>
      <c r="AL21" s="831"/>
      <c r="AM21" s="832"/>
      <c r="AN21" s="49"/>
    </row>
    <row r="22" spans="2:40" ht="15.75" customHeight="1" x14ac:dyDescent="0.25">
      <c r="B22" s="165"/>
      <c r="C22" s="166"/>
      <c r="D22" s="805"/>
      <c r="E22" s="813"/>
      <c r="F22" s="805"/>
      <c r="G22" s="813"/>
      <c r="H22" s="805"/>
      <c r="I22" s="813"/>
      <c r="J22" s="805"/>
      <c r="K22" s="828"/>
      <c r="L22" s="828"/>
      <c r="M22" s="829"/>
      <c r="N22" s="805"/>
      <c r="O22" s="828"/>
      <c r="P22" s="828"/>
      <c r="Q22" s="829"/>
      <c r="R22" s="805"/>
      <c r="S22" s="829"/>
      <c r="T22" s="791"/>
      <c r="U22" s="792"/>
      <c r="V22" s="804"/>
      <c r="W22" s="805"/>
      <c r="X22" s="828"/>
      <c r="Y22" s="828"/>
      <c r="Z22" s="811"/>
      <c r="AA22" s="826"/>
      <c r="AB22" s="826"/>
      <c r="AC22" s="811"/>
      <c r="AD22" s="826"/>
      <c r="AE22" s="826"/>
      <c r="AF22" s="811"/>
      <c r="AG22" s="826"/>
      <c r="AH22" s="826"/>
      <c r="AI22" s="210"/>
      <c r="AJ22" s="210"/>
      <c r="AK22" s="811"/>
      <c r="AL22" s="826"/>
      <c r="AM22" s="827"/>
      <c r="AN22" s="49"/>
    </row>
    <row r="23" spans="2:40" ht="15.75" customHeight="1" x14ac:dyDescent="0.25">
      <c r="B23" s="165"/>
      <c r="C23" s="166"/>
      <c r="D23" s="805"/>
      <c r="E23" s="813"/>
      <c r="F23" s="805"/>
      <c r="G23" s="813"/>
      <c r="H23" s="805"/>
      <c r="I23" s="813"/>
      <c r="J23" s="805"/>
      <c r="K23" s="828"/>
      <c r="L23" s="828"/>
      <c r="M23" s="829"/>
      <c r="N23" s="805"/>
      <c r="O23" s="828"/>
      <c r="P23" s="828"/>
      <c r="Q23" s="829"/>
      <c r="R23" s="805"/>
      <c r="S23" s="829"/>
      <c r="T23" s="791"/>
      <c r="U23" s="792"/>
      <c r="V23" s="804"/>
      <c r="W23" s="805"/>
      <c r="X23" s="828"/>
      <c r="Y23" s="828"/>
      <c r="Z23" s="811"/>
      <c r="AA23" s="826"/>
      <c r="AB23" s="826"/>
      <c r="AC23" s="811"/>
      <c r="AD23" s="826"/>
      <c r="AE23" s="826"/>
      <c r="AF23" s="811"/>
      <c r="AG23" s="826"/>
      <c r="AH23" s="826"/>
      <c r="AI23" s="210"/>
      <c r="AJ23" s="210"/>
      <c r="AK23" s="811"/>
      <c r="AL23" s="826"/>
      <c r="AM23" s="827"/>
      <c r="AN23" s="49"/>
    </row>
    <row r="24" spans="2:40" ht="15.75" customHeight="1" x14ac:dyDescent="0.25">
      <c r="B24" s="165"/>
      <c r="C24" s="166"/>
      <c r="D24" s="805"/>
      <c r="E24" s="813"/>
      <c r="F24" s="805"/>
      <c r="G24" s="813"/>
      <c r="H24" s="805"/>
      <c r="I24" s="813"/>
      <c r="J24" s="805"/>
      <c r="K24" s="828"/>
      <c r="L24" s="828"/>
      <c r="M24" s="829"/>
      <c r="N24" s="805"/>
      <c r="O24" s="828"/>
      <c r="P24" s="828"/>
      <c r="Q24" s="829"/>
      <c r="R24" s="805"/>
      <c r="S24" s="829"/>
      <c r="T24" s="791"/>
      <c r="U24" s="792"/>
      <c r="V24" s="804"/>
      <c r="W24" s="805"/>
      <c r="X24" s="828"/>
      <c r="Y24" s="828"/>
      <c r="Z24" s="811"/>
      <c r="AA24" s="826"/>
      <c r="AB24" s="826"/>
      <c r="AC24" s="811"/>
      <c r="AD24" s="826"/>
      <c r="AE24" s="826"/>
      <c r="AF24" s="811"/>
      <c r="AG24" s="826"/>
      <c r="AH24" s="826"/>
      <c r="AI24" s="210"/>
      <c r="AJ24" s="210"/>
      <c r="AK24" s="811"/>
      <c r="AL24" s="826"/>
      <c r="AM24" s="827"/>
      <c r="AN24" s="49"/>
    </row>
    <row r="25" spans="2:40" ht="15.75" customHeight="1" x14ac:dyDescent="0.25">
      <c r="B25" s="165"/>
      <c r="C25" s="166"/>
      <c r="D25" s="805"/>
      <c r="E25" s="813"/>
      <c r="F25" s="805"/>
      <c r="G25" s="813"/>
      <c r="H25" s="805"/>
      <c r="I25" s="813"/>
      <c r="J25" s="805"/>
      <c r="K25" s="828"/>
      <c r="L25" s="828"/>
      <c r="M25" s="829"/>
      <c r="N25" s="805"/>
      <c r="O25" s="828"/>
      <c r="P25" s="828"/>
      <c r="Q25" s="829"/>
      <c r="R25" s="805"/>
      <c r="S25" s="829"/>
      <c r="T25" s="791"/>
      <c r="U25" s="792"/>
      <c r="V25" s="804"/>
      <c r="W25" s="805"/>
      <c r="X25" s="828"/>
      <c r="Y25" s="828"/>
      <c r="Z25" s="811"/>
      <c r="AA25" s="826"/>
      <c r="AB25" s="826"/>
      <c r="AC25" s="811"/>
      <c r="AD25" s="826"/>
      <c r="AE25" s="826"/>
      <c r="AF25" s="811"/>
      <c r="AG25" s="826"/>
      <c r="AH25" s="826"/>
      <c r="AI25" s="210"/>
      <c r="AJ25" s="210"/>
      <c r="AK25" s="811"/>
      <c r="AL25" s="826"/>
      <c r="AM25" s="827"/>
      <c r="AN25" s="49"/>
    </row>
    <row r="26" spans="2:40" ht="15.75" customHeight="1" x14ac:dyDescent="0.25">
      <c r="B26" s="165"/>
      <c r="C26" s="166"/>
      <c r="D26" s="805"/>
      <c r="E26" s="813"/>
      <c r="F26" s="805"/>
      <c r="G26" s="813"/>
      <c r="H26" s="805"/>
      <c r="I26" s="813"/>
      <c r="J26" s="805"/>
      <c r="K26" s="828"/>
      <c r="L26" s="828"/>
      <c r="M26" s="829"/>
      <c r="N26" s="805"/>
      <c r="O26" s="828"/>
      <c r="P26" s="828"/>
      <c r="Q26" s="829"/>
      <c r="R26" s="805"/>
      <c r="S26" s="829"/>
      <c r="T26" s="791"/>
      <c r="U26" s="792"/>
      <c r="V26" s="804"/>
      <c r="W26" s="805"/>
      <c r="X26" s="828"/>
      <c r="Y26" s="828"/>
      <c r="Z26" s="811"/>
      <c r="AA26" s="826"/>
      <c r="AB26" s="826"/>
      <c r="AC26" s="811"/>
      <c r="AD26" s="826"/>
      <c r="AE26" s="826"/>
      <c r="AF26" s="811"/>
      <c r="AG26" s="826"/>
      <c r="AH26" s="826"/>
      <c r="AI26" s="210"/>
      <c r="AJ26" s="210"/>
      <c r="AK26" s="811"/>
      <c r="AL26" s="826"/>
      <c r="AM26" s="827"/>
      <c r="AN26" s="49"/>
    </row>
    <row r="27" spans="2:40" ht="15.75" customHeight="1" x14ac:dyDescent="0.25">
      <c r="B27" s="165"/>
      <c r="C27" s="166"/>
      <c r="D27" s="805"/>
      <c r="E27" s="813"/>
      <c r="F27" s="805"/>
      <c r="G27" s="813"/>
      <c r="H27" s="805"/>
      <c r="I27" s="813"/>
      <c r="J27" s="805"/>
      <c r="K27" s="828"/>
      <c r="L27" s="828"/>
      <c r="M27" s="829"/>
      <c r="N27" s="805"/>
      <c r="O27" s="828"/>
      <c r="P27" s="828"/>
      <c r="Q27" s="829"/>
      <c r="R27" s="805"/>
      <c r="S27" s="829"/>
      <c r="T27" s="791"/>
      <c r="U27" s="792"/>
      <c r="V27" s="804"/>
      <c r="W27" s="805"/>
      <c r="X27" s="828"/>
      <c r="Y27" s="828"/>
      <c r="Z27" s="811"/>
      <c r="AA27" s="826"/>
      <c r="AB27" s="826"/>
      <c r="AC27" s="811"/>
      <c r="AD27" s="826"/>
      <c r="AE27" s="826"/>
      <c r="AF27" s="811"/>
      <c r="AG27" s="826"/>
      <c r="AH27" s="826"/>
      <c r="AI27" s="210"/>
      <c r="AJ27" s="210"/>
      <c r="AK27" s="811"/>
      <c r="AL27" s="826"/>
      <c r="AM27" s="827"/>
      <c r="AN27" s="49"/>
    </row>
    <row r="28" spans="2:40" ht="15.75" customHeight="1" x14ac:dyDescent="0.25">
      <c r="B28" s="165"/>
      <c r="C28" s="166"/>
      <c r="D28" s="805"/>
      <c r="E28" s="813"/>
      <c r="F28" s="805"/>
      <c r="G28" s="813"/>
      <c r="H28" s="805"/>
      <c r="I28" s="813"/>
      <c r="J28" s="805"/>
      <c r="K28" s="828"/>
      <c r="L28" s="828"/>
      <c r="M28" s="829"/>
      <c r="N28" s="805"/>
      <c r="O28" s="828"/>
      <c r="P28" s="828"/>
      <c r="Q28" s="829"/>
      <c r="R28" s="805"/>
      <c r="S28" s="829"/>
      <c r="T28" s="791"/>
      <c r="U28" s="792"/>
      <c r="V28" s="804"/>
      <c r="W28" s="805"/>
      <c r="X28" s="828"/>
      <c r="Y28" s="828"/>
      <c r="Z28" s="811"/>
      <c r="AA28" s="826"/>
      <c r="AB28" s="826"/>
      <c r="AC28" s="811"/>
      <c r="AD28" s="826"/>
      <c r="AE28" s="826"/>
      <c r="AF28" s="811"/>
      <c r="AG28" s="826"/>
      <c r="AH28" s="826"/>
      <c r="AI28" s="210"/>
      <c r="AJ28" s="210"/>
      <c r="AK28" s="811"/>
      <c r="AL28" s="826"/>
      <c r="AM28" s="827"/>
      <c r="AN28" s="49"/>
    </row>
    <row r="29" spans="2:40" ht="15.75" customHeight="1" x14ac:dyDescent="0.25">
      <c r="B29" s="165"/>
      <c r="C29" s="166"/>
      <c r="D29" s="805"/>
      <c r="E29" s="813"/>
      <c r="F29" s="805"/>
      <c r="G29" s="813"/>
      <c r="H29" s="805"/>
      <c r="I29" s="813"/>
      <c r="J29" s="805"/>
      <c r="K29" s="828"/>
      <c r="L29" s="828"/>
      <c r="M29" s="829"/>
      <c r="N29" s="805"/>
      <c r="O29" s="828"/>
      <c r="P29" s="828"/>
      <c r="Q29" s="829"/>
      <c r="R29" s="805"/>
      <c r="S29" s="829"/>
      <c r="T29" s="791"/>
      <c r="U29" s="792"/>
      <c r="V29" s="804"/>
      <c r="W29" s="805"/>
      <c r="X29" s="828"/>
      <c r="Y29" s="828"/>
      <c r="Z29" s="811"/>
      <c r="AA29" s="826"/>
      <c r="AB29" s="826"/>
      <c r="AC29" s="811"/>
      <c r="AD29" s="826"/>
      <c r="AE29" s="826"/>
      <c r="AF29" s="811"/>
      <c r="AG29" s="826"/>
      <c r="AH29" s="826"/>
      <c r="AI29" s="210"/>
      <c r="AJ29" s="210"/>
      <c r="AK29" s="811"/>
      <c r="AL29" s="826"/>
      <c r="AM29" s="827"/>
      <c r="AN29" s="49"/>
    </row>
    <row r="30" spans="2:40" ht="15.75" customHeight="1" x14ac:dyDescent="0.25">
      <c r="B30" s="165"/>
      <c r="C30" s="166"/>
      <c r="D30" s="805"/>
      <c r="E30" s="813"/>
      <c r="F30" s="805"/>
      <c r="G30" s="813"/>
      <c r="H30" s="805"/>
      <c r="I30" s="813"/>
      <c r="J30" s="805"/>
      <c r="K30" s="828"/>
      <c r="L30" s="828"/>
      <c r="M30" s="829"/>
      <c r="N30" s="805"/>
      <c r="O30" s="828"/>
      <c r="P30" s="828"/>
      <c r="Q30" s="829"/>
      <c r="R30" s="805"/>
      <c r="S30" s="829"/>
      <c r="T30" s="791"/>
      <c r="U30" s="792"/>
      <c r="V30" s="804"/>
      <c r="W30" s="805"/>
      <c r="X30" s="828"/>
      <c r="Y30" s="828"/>
      <c r="Z30" s="811"/>
      <c r="AA30" s="826"/>
      <c r="AB30" s="826"/>
      <c r="AC30" s="811"/>
      <c r="AD30" s="826"/>
      <c r="AE30" s="826"/>
      <c r="AF30" s="811"/>
      <c r="AG30" s="826"/>
      <c r="AH30" s="826"/>
      <c r="AI30" s="210"/>
      <c r="AJ30" s="210"/>
      <c r="AK30" s="811"/>
      <c r="AL30" s="826"/>
      <c r="AM30" s="827"/>
      <c r="AN30" s="49"/>
    </row>
    <row r="31" spans="2:40" ht="15.75" customHeight="1" x14ac:dyDescent="0.25">
      <c r="B31" s="165"/>
      <c r="C31" s="166"/>
      <c r="D31" s="805"/>
      <c r="E31" s="813"/>
      <c r="F31" s="805"/>
      <c r="G31" s="813"/>
      <c r="H31" s="805"/>
      <c r="I31" s="813"/>
      <c r="J31" s="805"/>
      <c r="K31" s="828"/>
      <c r="L31" s="828"/>
      <c r="M31" s="829"/>
      <c r="N31" s="805"/>
      <c r="O31" s="828"/>
      <c r="P31" s="828"/>
      <c r="Q31" s="829"/>
      <c r="R31" s="805"/>
      <c r="S31" s="829"/>
      <c r="T31" s="791"/>
      <c r="U31" s="792"/>
      <c r="V31" s="804"/>
      <c r="W31" s="805"/>
      <c r="X31" s="828"/>
      <c r="Y31" s="828"/>
      <c r="Z31" s="811"/>
      <c r="AA31" s="826"/>
      <c r="AB31" s="826"/>
      <c r="AC31" s="811"/>
      <c r="AD31" s="826"/>
      <c r="AE31" s="826"/>
      <c r="AF31" s="811"/>
      <c r="AG31" s="826"/>
      <c r="AH31" s="826"/>
      <c r="AI31" s="210"/>
      <c r="AJ31" s="210"/>
      <c r="AK31" s="811"/>
      <c r="AL31" s="826"/>
      <c r="AM31" s="827"/>
      <c r="AN31" s="49"/>
    </row>
    <row r="32" spans="2:40" ht="15.75" customHeight="1" x14ac:dyDescent="0.25">
      <c r="B32" s="165"/>
      <c r="C32" s="166"/>
      <c r="D32" s="805"/>
      <c r="E32" s="813"/>
      <c r="F32" s="805"/>
      <c r="G32" s="813"/>
      <c r="H32" s="805"/>
      <c r="I32" s="813"/>
      <c r="J32" s="805"/>
      <c r="K32" s="828"/>
      <c r="L32" s="828"/>
      <c r="M32" s="829"/>
      <c r="N32" s="805"/>
      <c r="O32" s="828"/>
      <c r="P32" s="828"/>
      <c r="Q32" s="829"/>
      <c r="R32" s="805"/>
      <c r="S32" s="829"/>
      <c r="T32" s="791"/>
      <c r="U32" s="792"/>
      <c r="V32" s="804"/>
      <c r="W32" s="805"/>
      <c r="X32" s="828"/>
      <c r="Y32" s="828"/>
      <c r="Z32" s="811"/>
      <c r="AA32" s="826"/>
      <c r="AB32" s="826"/>
      <c r="AC32" s="811"/>
      <c r="AD32" s="826"/>
      <c r="AE32" s="826"/>
      <c r="AF32" s="811"/>
      <c r="AG32" s="826"/>
      <c r="AH32" s="826"/>
      <c r="AI32" s="210"/>
      <c r="AJ32" s="210"/>
      <c r="AK32" s="811"/>
      <c r="AL32" s="826"/>
      <c r="AM32" s="827"/>
      <c r="AN32" s="49"/>
    </row>
    <row r="33" spans="2:40" ht="15.75" customHeight="1" x14ac:dyDescent="0.25">
      <c r="B33" s="165"/>
      <c r="C33" s="166"/>
      <c r="D33" s="805"/>
      <c r="E33" s="813"/>
      <c r="F33" s="805"/>
      <c r="G33" s="813"/>
      <c r="H33" s="805"/>
      <c r="I33" s="813"/>
      <c r="J33" s="805"/>
      <c r="K33" s="828"/>
      <c r="L33" s="828"/>
      <c r="M33" s="829"/>
      <c r="N33" s="805"/>
      <c r="O33" s="828"/>
      <c r="P33" s="828"/>
      <c r="Q33" s="829"/>
      <c r="R33" s="805"/>
      <c r="S33" s="829"/>
      <c r="T33" s="791"/>
      <c r="U33" s="792"/>
      <c r="V33" s="804"/>
      <c r="W33" s="805"/>
      <c r="X33" s="828"/>
      <c r="Y33" s="828"/>
      <c r="Z33" s="811"/>
      <c r="AA33" s="826"/>
      <c r="AB33" s="826"/>
      <c r="AC33" s="811"/>
      <c r="AD33" s="826"/>
      <c r="AE33" s="826"/>
      <c r="AF33" s="811"/>
      <c r="AG33" s="826"/>
      <c r="AH33" s="826"/>
      <c r="AI33" s="210"/>
      <c r="AJ33" s="210"/>
      <c r="AK33" s="811"/>
      <c r="AL33" s="826"/>
      <c r="AM33" s="827"/>
      <c r="AN33" s="49"/>
    </row>
    <row r="34" spans="2:40" ht="15.75" customHeight="1" x14ac:dyDescent="0.25">
      <c r="B34" s="165"/>
      <c r="C34" s="166"/>
      <c r="D34" s="805"/>
      <c r="E34" s="813"/>
      <c r="F34" s="805"/>
      <c r="G34" s="813"/>
      <c r="H34" s="805"/>
      <c r="I34" s="813"/>
      <c r="J34" s="805"/>
      <c r="K34" s="828"/>
      <c r="L34" s="828"/>
      <c r="M34" s="829"/>
      <c r="N34" s="805"/>
      <c r="O34" s="828"/>
      <c r="P34" s="828"/>
      <c r="Q34" s="829"/>
      <c r="R34" s="805"/>
      <c r="S34" s="829"/>
      <c r="T34" s="791"/>
      <c r="U34" s="792"/>
      <c r="V34" s="804"/>
      <c r="W34" s="805"/>
      <c r="X34" s="828"/>
      <c r="Y34" s="828"/>
      <c r="Z34" s="811"/>
      <c r="AA34" s="826"/>
      <c r="AB34" s="826"/>
      <c r="AC34" s="811"/>
      <c r="AD34" s="826"/>
      <c r="AE34" s="826"/>
      <c r="AF34" s="811"/>
      <c r="AG34" s="826"/>
      <c r="AH34" s="826"/>
      <c r="AI34" s="210"/>
      <c r="AJ34" s="210"/>
      <c r="AK34" s="811"/>
      <c r="AL34" s="826"/>
      <c r="AM34" s="827"/>
      <c r="AN34" s="49"/>
    </row>
    <row r="35" spans="2:40" ht="15.75" customHeight="1" x14ac:dyDescent="0.25">
      <c r="B35" s="165"/>
      <c r="C35" s="166"/>
      <c r="D35" s="805"/>
      <c r="E35" s="813"/>
      <c r="F35" s="805"/>
      <c r="G35" s="813"/>
      <c r="H35" s="805"/>
      <c r="I35" s="813"/>
      <c r="J35" s="805"/>
      <c r="K35" s="828"/>
      <c r="L35" s="828"/>
      <c r="M35" s="829"/>
      <c r="N35" s="805"/>
      <c r="O35" s="828"/>
      <c r="P35" s="828"/>
      <c r="Q35" s="829"/>
      <c r="R35" s="805"/>
      <c r="S35" s="829"/>
      <c r="T35" s="791"/>
      <c r="U35" s="792"/>
      <c r="V35" s="804"/>
      <c r="W35" s="805"/>
      <c r="X35" s="828"/>
      <c r="Y35" s="828"/>
      <c r="Z35" s="811"/>
      <c r="AA35" s="826"/>
      <c r="AB35" s="826"/>
      <c r="AC35" s="811"/>
      <c r="AD35" s="826"/>
      <c r="AE35" s="826"/>
      <c r="AF35" s="811"/>
      <c r="AG35" s="826"/>
      <c r="AH35" s="826"/>
      <c r="AI35" s="210"/>
      <c r="AJ35" s="210"/>
      <c r="AK35" s="811"/>
      <c r="AL35" s="826"/>
      <c r="AM35" s="827"/>
      <c r="AN35" s="49"/>
    </row>
    <row r="36" spans="2:40" ht="15.75" customHeight="1" x14ac:dyDescent="0.25">
      <c r="B36" s="165"/>
      <c r="C36" s="166"/>
      <c r="D36" s="805"/>
      <c r="E36" s="813"/>
      <c r="F36" s="805"/>
      <c r="G36" s="813"/>
      <c r="H36" s="805"/>
      <c r="I36" s="813"/>
      <c r="J36" s="805"/>
      <c r="K36" s="828"/>
      <c r="L36" s="828"/>
      <c r="M36" s="829"/>
      <c r="N36" s="805"/>
      <c r="O36" s="828"/>
      <c r="P36" s="828"/>
      <c r="Q36" s="829"/>
      <c r="R36" s="805"/>
      <c r="S36" s="829"/>
      <c r="T36" s="791"/>
      <c r="U36" s="792"/>
      <c r="V36" s="804"/>
      <c r="W36" s="805"/>
      <c r="X36" s="828"/>
      <c r="Y36" s="828"/>
      <c r="Z36" s="811"/>
      <c r="AA36" s="826"/>
      <c r="AB36" s="826"/>
      <c r="AC36" s="811"/>
      <c r="AD36" s="826"/>
      <c r="AE36" s="826"/>
      <c r="AF36" s="811"/>
      <c r="AG36" s="826"/>
      <c r="AH36" s="826"/>
      <c r="AI36" s="210"/>
      <c r="AJ36" s="210"/>
      <c r="AK36" s="811"/>
      <c r="AL36" s="826"/>
      <c r="AM36" s="827"/>
      <c r="AN36" s="49"/>
    </row>
    <row r="37" spans="2:40" ht="15.75" customHeight="1" x14ac:dyDescent="0.25">
      <c r="B37" s="165"/>
      <c r="C37" s="166"/>
      <c r="D37" s="805"/>
      <c r="E37" s="813"/>
      <c r="F37" s="805"/>
      <c r="G37" s="813"/>
      <c r="H37" s="805"/>
      <c r="I37" s="813"/>
      <c r="J37" s="805"/>
      <c r="K37" s="828"/>
      <c r="L37" s="828"/>
      <c r="M37" s="829"/>
      <c r="N37" s="805"/>
      <c r="O37" s="828"/>
      <c r="P37" s="828"/>
      <c r="Q37" s="829"/>
      <c r="R37" s="805"/>
      <c r="S37" s="829"/>
      <c r="T37" s="791"/>
      <c r="U37" s="792"/>
      <c r="V37" s="804"/>
      <c r="W37" s="805"/>
      <c r="X37" s="828"/>
      <c r="Y37" s="828"/>
      <c r="Z37" s="811"/>
      <c r="AA37" s="826"/>
      <c r="AB37" s="826"/>
      <c r="AC37" s="811"/>
      <c r="AD37" s="826"/>
      <c r="AE37" s="826"/>
      <c r="AF37" s="811"/>
      <c r="AG37" s="826"/>
      <c r="AH37" s="826"/>
      <c r="AI37" s="210"/>
      <c r="AJ37" s="210"/>
      <c r="AK37" s="811"/>
      <c r="AL37" s="826"/>
      <c r="AM37" s="827"/>
      <c r="AN37" s="49"/>
    </row>
    <row r="38" spans="2:40" ht="15.75" customHeight="1" x14ac:dyDescent="0.25">
      <c r="B38" s="165"/>
      <c r="C38" s="166"/>
      <c r="D38" s="805"/>
      <c r="E38" s="813"/>
      <c r="F38" s="805"/>
      <c r="G38" s="813"/>
      <c r="H38" s="805"/>
      <c r="I38" s="813"/>
      <c r="J38" s="805"/>
      <c r="K38" s="828"/>
      <c r="L38" s="828"/>
      <c r="M38" s="829"/>
      <c r="N38" s="805"/>
      <c r="O38" s="828"/>
      <c r="P38" s="828"/>
      <c r="Q38" s="829"/>
      <c r="R38" s="805"/>
      <c r="S38" s="829"/>
      <c r="T38" s="791"/>
      <c r="U38" s="792"/>
      <c r="V38" s="804"/>
      <c r="W38" s="805"/>
      <c r="X38" s="828"/>
      <c r="Y38" s="828"/>
      <c r="Z38" s="811"/>
      <c r="AA38" s="826"/>
      <c r="AB38" s="826"/>
      <c r="AC38" s="811"/>
      <c r="AD38" s="826"/>
      <c r="AE38" s="826"/>
      <c r="AF38" s="811"/>
      <c r="AG38" s="826"/>
      <c r="AH38" s="826"/>
      <c r="AI38" s="210"/>
      <c r="AJ38" s="210"/>
      <c r="AK38" s="811"/>
      <c r="AL38" s="826"/>
      <c r="AM38" s="827"/>
      <c r="AN38" s="49"/>
    </row>
    <row r="39" spans="2:40" ht="15.75" customHeight="1" x14ac:dyDescent="0.25">
      <c r="B39" s="165"/>
      <c r="C39" s="166"/>
      <c r="D39" s="805"/>
      <c r="E39" s="813"/>
      <c r="F39" s="805"/>
      <c r="G39" s="813"/>
      <c r="H39" s="805"/>
      <c r="I39" s="813"/>
      <c r="J39" s="805"/>
      <c r="K39" s="828"/>
      <c r="L39" s="828"/>
      <c r="M39" s="829"/>
      <c r="N39" s="805"/>
      <c r="O39" s="828"/>
      <c r="P39" s="828"/>
      <c r="Q39" s="829"/>
      <c r="R39" s="805"/>
      <c r="S39" s="829"/>
      <c r="T39" s="791"/>
      <c r="U39" s="792"/>
      <c r="V39" s="804"/>
      <c r="W39" s="805"/>
      <c r="X39" s="828"/>
      <c r="Y39" s="828"/>
      <c r="Z39" s="811"/>
      <c r="AA39" s="826"/>
      <c r="AB39" s="826"/>
      <c r="AC39" s="811"/>
      <c r="AD39" s="826"/>
      <c r="AE39" s="826"/>
      <c r="AF39" s="811"/>
      <c r="AG39" s="826"/>
      <c r="AH39" s="826"/>
      <c r="AI39" s="210"/>
      <c r="AJ39" s="210"/>
      <c r="AK39" s="811"/>
      <c r="AL39" s="826"/>
      <c r="AM39" s="827"/>
      <c r="AN39" s="49"/>
    </row>
    <row r="40" spans="2:40" ht="15.75" customHeight="1" x14ac:dyDescent="0.25">
      <c r="B40" s="165"/>
      <c r="C40" s="166"/>
      <c r="D40" s="805"/>
      <c r="E40" s="813"/>
      <c r="F40" s="805"/>
      <c r="G40" s="813"/>
      <c r="H40" s="805"/>
      <c r="I40" s="813"/>
      <c r="J40" s="805"/>
      <c r="K40" s="828"/>
      <c r="L40" s="828"/>
      <c r="M40" s="829"/>
      <c r="N40" s="805"/>
      <c r="O40" s="828"/>
      <c r="P40" s="828"/>
      <c r="Q40" s="829"/>
      <c r="R40" s="805"/>
      <c r="S40" s="829"/>
      <c r="T40" s="791"/>
      <c r="U40" s="792"/>
      <c r="V40" s="804"/>
      <c r="W40" s="805"/>
      <c r="X40" s="828"/>
      <c r="Y40" s="828"/>
      <c r="Z40" s="811"/>
      <c r="AA40" s="826"/>
      <c r="AB40" s="826"/>
      <c r="AC40" s="811"/>
      <c r="AD40" s="826"/>
      <c r="AE40" s="826"/>
      <c r="AF40" s="811"/>
      <c r="AG40" s="826"/>
      <c r="AH40" s="826"/>
      <c r="AI40" s="210"/>
      <c r="AJ40" s="210"/>
      <c r="AK40" s="811"/>
      <c r="AL40" s="826"/>
      <c r="AM40" s="827"/>
      <c r="AN40" s="49"/>
    </row>
    <row r="41" spans="2:40" ht="15.75" customHeight="1" x14ac:dyDescent="0.25">
      <c r="B41" s="165"/>
      <c r="C41" s="166"/>
      <c r="D41" s="805"/>
      <c r="E41" s="813"/>
      <c r="F41" s="805"/>
      <c r="G41" s="813"/>
      <c r="H41" s="805"/>
      <c r="I41" s="813"/>
      <c r="J41" s="805"/>
      <c r="K41" s="828"/>
      <c r="L41" s="828"/>
      <c r="M41" s="829"/>
      <c r="N41" s="805"/>
      <c r="O41" s="828"/>
      <c r="P41" s="828"/>
      <c r="Q41" s="829"/>
      <c r="R41" s="805"/>
      <c r="S41" s="829"/>
      <c r="T41" s="791"/>
      <c r="U41" s="792"/>
      <c r="V41" s="804"/>
      <c r="W41" s="805"/>
      <c r="X41" s="828"/>
      <c r="Y41" s="828"/>
      <c r="Z41" s="811"/>
      <c r="AA41" s="826"/>
      <c r="AB41" s="826"/>
      <c r="AC41" s="811"/>
      <c r="AD41" s="826"/>
      <c r="AE41" s="826"/>
      <c r="AF41" s="811"/>
      <c r="AG41" s="826"/>
      <c r="AH41" s="826"/>
      <c r="AI41" s="210"/>
      <c r="AJ41" s="210"/>
      <c r="AK41" s="811"/>
      <c r="AL41" s="826"/>
      <c r="AM41" s="827"/>
      <c r="AN41" s="49"/>
    </row>
    <row r="42" spans="2:40" ht="15.75" customHeight="1" x14ac:dyDescent="0.25">
      <c r="B42" s="165"/>
      <c r="C42" s="166"/>
      <c r="D42" s="805"/>
      <c r="E42" s="813"/>
      <c r="F42" s="805"/>
      <c r="G42" s="813"/>
      <c r="H42" s="805"/>
      <c r="I42" s="813"/>
      <c r="J42" s="805"/>
      <c r="K42" s="828"/>
      <c r="L42" s="828"/>
      <c r="M42" s="829"/>
      <c r="N42" s="805"/>
      <c r="O42" s="828"/>
      <c r="P42" s="828"/>
      <c r="Q42" s="829"/>
      <c r="R42" s="805"/>
      <c r="S42" s="829"/>
      <c r="T42" s="791"/>
      <c r="U42" s="792"/>
      <c r="V42" s="804"/>
      <c r="W42" s="805"/>
      <c r="X42" s="828"/>
      <c r="Y42" s="828"/>
      <c r="Z42" s="811"/>
      <c r="AA42" s="826"/>
      <c r="AB42" s="826"/>
      <c r="AC42" s="811"/>
      <c r="AD42" s="826"/>
      <c r="AE42" s="826"/>
      <c r="AF42" s="811"/>
      <c r="AG42" s="826"/>
      <c r="AH42" s="826"/>
      <c r="AI42" s="210"/>
      <c r="AJ42" s="210"/>
      <c r="AK42" s="811"/>
      <c r="AL42" s="826"/>
      <c r="AM42" s="827"/>
      <c r="AN42" s="49"/>
    </row>
    <row r="43" spans="2:40" ht="15.75" customHeight="1" x14ac:dyDescent="0.25">
      <c r="B43" s="165"/>
      <c r="C43" s="166"/>
      <c r="D43" s="805"/>
      <c r="E43" s="813"/>
      <c r="F43" s="805"/>
      <c r="G43" s="813"/>
      <c r="H43" s="805"/>
      <c r="I43" s="813"/>
      <c r="J43" s="805"/>
      <c r="K43" s="828"/>
      <c r="L43" s="828"/>
      <c r="M43" s="829"/>
      <c r="N43" s="805"/>
      <c r="O43" s="828"/>
      <c r="P43" s="828"/>
      <c r="Q43" s="829"/>
      <c r="R43" s="805"/>
      <c r="S43" s="829"/>
      <c r="T43" s="791"/>
      <c r="U43" s="792"/>
      <c r="V43" s="804"/>
      <c r="W43" s="805"/>
      <c r="X43" s="828"/>
      <c r="Y43" s="828"/>
      <c r="Z43" s="811"/>
      <c r="AA43" s="826"/>
      <c r="AB43" s="826"/>
      <c r="AC43" s="811"/>
      <c r="AD43" s="826"/>
      <c r="AE43" s="826"/>
      <c r="AF43" s="811"/>
      <c r="AG43" s="826"/>
      <c r="AH43" s="826"/>
      <c r="AI43" s="210"/>
      <c r="AJ43" s="210"/>
      <c r="AK43" s="811"/>
      <c r="AL43" s="826"/>
      <c r="AM43" s="827"/>
      <c r="AN43" s="49"/>
    </row>
    <row r="44" spans="2:40" ht="15.75" customHeight="1" x14ac:dyDescent="0.25">
      <c r="B44" s="165"/>
      <c r="C44" s="166"/>
      <c r="D44" s="805"/>
      <c r="E44" s="813"/>
      <c r="F44" s="805"/>
      <c r="G44" s="813"/>
      <c r="H44" s="805"/>
      <c r="I44" s="813"/>
      <c r="J44" s="805"/>
      <c r="K44" s="828"/>
      <c r="L44" s="828"/>
      <c r="M44" s="829"/>
      <c r="N44" s="805"/>
      <c r="O44" s="828"/>
      <c r="P44" s="828"/>
      <c r="Q44" s="829"/>
      <c r="R44" s="805"/>
      <c r="S44" s="829"/>
      <c r="T44" s="791"/>
      <c r="U44" s="792"/>
      <c r="V44" s="804"/>
      <c r="W44" s="805"/>
      <c r="X44" s="828"/>
      <c r="Y44" s="828"/>
      <c r="Z44" s="811"/>
      <c r="AA44" s="826"/>
      <c r="AB44" s="826"/>
      <c r="AC44" s="811"/>
      <c r="AD44" s="826"/>
      <c r="AE44" s="826"/>
      <c r="AF44" s="811"/>
      <c r="AG44" s="826"/>
      <c r="AH44" s="826"/>
      <c r="AI44" s="210"/>
      <c r="AJ44" s="210"/>
      <c r="AK44" s="811"/>
      <c r="AL44" s="826"/>
      <c r="AM44" s="827"/>
      <c r="AN44" s="49"/>
    </row>
    <row r="45" spans="2:40" ht="15.75" customHeight="1" x14ac:dyDescent="0.25">
      <c r="B45" s="165"/>
      <c r="C45" s="166"/>
      <c r="D45" s="805"/>
      <c r="E45" s="813"/>
      <c r="F45" s="805"/>
      <c r="G45" s="813"/>
      <c r="H45" s="805"/>
      <c r="I45" s="813"/>
      <c r="J45" s="805"/>
      <c r="K45" s="828"/>
      <c r="L45" s="828"/>
      <c r="M45" s="829"/>
      <c r="N45" s="805"/>
      <c r="O45" s="828"/>
      <c r="P45" s="828"/>
      <c r="Q45" s="829"/>
      <c r="R45" s="805"/>
      <c r="S45" s="829"/>
      <c r="T45" s="791"/>
      <c r="U45" s="792"/>
      <c r="V45" s="804"/>
      <c r="W45" s="805"/>
      <c r="X45" s="828"/>
      <c r="Y45" s="828"/>
      <c r="Z45" s="811"/>
      <c r="AA45" s="826"/>
      <c r="AB45" s="826"/>
      <c r="AC45" s="811"/>
      <c r="AD45" s="826"/>
      <c r="AE45" s="826"/>
      <c r="AF45" s="811"/>
      <c r="AG45" s="826"/>
      <c r="AH45" s="826"/>
      <c r="AI45" s="210"/>
      <c r="AJ45" s="210"/>
      <c r="AK45" s="811"/>
      <c r="AL45" s="826"/>
      <c r="AM45" s="827"/>
      <c r="AN45" s="49"/>
    </row>
    <row r="46" spans="2:40" ht="15.75" customHeight="1" x14ac:dyDescent="0.25">
      <c r="B46" s="165"/>
      <c r="C46" s="166"/>
      <c r="D46" s="805"/>
      <c r="E46" s="813"/>
      <c r="F46" s="805"/>
      <c r="G46" s="813"/>
      <c r="H46" s="805"/>
      <c r="I46" s="813"/>
      <c r="J46" s="805"/>
      <c r="K46" s="828"/>
      <c r="L46" s="828"/>
      <c r="M46" s="829"/>
      <c r="N46" s="805"/>
      <c r="O46" s="828"/>
      <c r="P46" s="828"/>
      <c r="Q46" s="829"/>
      <c r="R46" s="805"/>
      <c r="S46" s="829"/>
      <c r="T46" s="791"/>
      <c r="U46" s="792"/>
      <c r="V46" s="804"/>
      <c r="W46" s="805"/>
      <c r="X46" s="828"/>
      <c r="Y46" s="828"/>
      <c r="Z46" s="811"/>
      <c r="AA46" s="826"/>
      <c r="AB46" s="826"/>
      <c r="AC46" s="811"/>
      <c r="AD46" s="826"/>
      <c r="AE46" s="826"/>
      <c r="AF46" s="811"/>
      <c r="AG46" s="826"/>
      <c r="AH46" s="826"/>
      <c r="AI46" s="210"/>
      <c r="AJ46" s="210"/>
      <c r="AK46" s="811"/>
      <c r="AL46" s="826"/>
      <c r="AM46" s="827"/>
      <c r="AN46" s="49"/>
    </row>
    <row r="47" spans="2:40" ht="15.75" customHeight="1" x14ac:dyDescent="0.25">
      <c r="B47" s="165"/>
      <c r="C47" s="166"/>
      <c r="D47" s="805"/>
      <c r="E47" s="813"/>
      <c r="F47" s="805"/>
      <c r="G47" s="813"/>
      <c r="H47" s="805"/>
      <c r="I47" s="813"/>
      <c r="J47" s="805"/>
      <c r="K47" s="828"/>
      <c r="L47" s="828"/>
      <c r="M47" s="829"/>
      <c r="N47" s="805"/>
      <c r="O47" s="828"/>
      <c r="P47" s="828"/>
      <c r="Q47" s="829"/>
      <c r="R47" s="805"/>
      <c r="S47" s="829"/>
      <c r="T47" s="791"/>
      <c r="U47" s="792"/>
      <c r="V47" s="804"/>
      <c r="W47" s="805"/>
      <c r="X47" s="828"/>
      <c r="Y47" s="828"/>
      <c r="Z47" s="811"/>
      <c r="AA47" s="826"/>
      <c r="AB47" s="826"/>
      <c r="AC47" s="811"/>
      <c r="AD47" s="826"/>
      <c r="AE47" s="826"/>
      <c r="AF47" s="811"/>
      <c r="AG47" s="826"/>
      <c r="AH47" s="826"/>
      <c r="AI47" s="210"/>
      <c r="AJ47" s="210"/>
      <c r="AK47" s="811"/>
      <c r="AL47" s="826"/>
      <c r="AM47" s="827"/>
      <c r="AN47" s="49"/>
    </row>
    <row r="48" spans="2:40" ht="15.75" customHeight="1" x14ac:dyDescent="0.25">
      <c r="B48" s="165"/>
      <c r="C48" s="166"/>
      <c r="D48" s="805"/>
      <c r="E48" s="813"/>
      <c r="F48" s="805"/>
      <c r="G48" s="813"/>
      <c r="H48" s="805"/>
      <c r="I48" s="813"/>
      <c r="J48" s="805"/>
      <c r="K48" s="828"/>
      <c r="L48" s="828"/>
      <c r="M48" s="829"/>
      <c r="N48" s="805"/>
      <c r="O48" s="828"/>
      <c r="P48" s="828"/>
      <c r="Q48" s="829"/>
      <c r="R48" s="805"/>
      <c r="S48" s="829"/>
      <c r="T48" s="791"/>
      <c r="U48" s="792"/>
      <c r="V48" s="804"/>
      <c r="W48" s="805"/>
      <c r="X48" s="828"/>
      <c r="Y48" s="828"/>
      <c r="Z48" s="811"/>
      <c r="AA48" s="826"/>
      <c r="AB48" s="826"/>
      <c r="AC48" s="811"/>
      <c r="AD48" s="826"/>
      <c r="AE48" s="826"/>
      <c r="AF48" s="811"/>
      <c r="AG48" s="826"/>
      <c r="AH48" s="826"/>
      <c r="AI48" s="210"/>
      <c r="AJ48" s="210"/>
      <c r="AK48" s="811"/>
      <c r="AL48" s="826"/>
      <c r="AM48" s="827"/>
      <c r="AN48" s="49"/>
    </row>
    <row r="49" spans="2:40" ht="15.75" customHeight="1" x14ac:dyDescent="0.25">
      <c r="B49" s="165"/>
      <c r="C49" s="166"/>
      <c r="D49" s="805"/>
      <c r="E49" s="813"/>
      <c r="F49" s="805"/>
      <c r="G49" s="813"/>
      <c r="H49" s="805"/>
      <c r="I49" s="813"/>
      <c r="J49" s="805"/>
      <c r="K49" s="828"/>
      <c r="L49" s="828"/>
      <c r="M49" s="829"/>
      <c r="N49" s="805"/>
      <c r="O49" s="828"/>
      <c r="P49" s="828"/>
      <c r="Q49" s="829"/>
      <c r="R49" s="805"/>
      <c r="S49" s="829"/>
      <c r="T49" s="791"/>
      <c r="U49" s="792"/>
      <c r="V49" s="804"/>
      <c r="W49" s="805"/>
      <c r="X49" s="828"/>
      <c r="Y49" s="828"/>
      <c r="Z49" s="811"/>
      <c r="AA49" s="826"/>
      <c r="AB49" s="826"/>
      <c r="AC49" s="811"/>
      <c r="AD49" s="826"/>
      <c r="AE49" s="826"/>
      <c r="AF49" s="811"/>
      <c r="AG49" s="826"/>
      <c r="AH49" s="826"/>
      <c r="AI49" s="210"/>
      <c r="AJ49" s="210"/>
      <c r="AK49" s="811"/>
      <c r="AL49" s="826"/>
      <c r="AM49" s="827"/>
      <c r="AN49" s="49"/>
    </row>
    <row r="50" spans="2:40" ht="15.75" customHeight="1" x14ac:dyDescent="0.25">
      <c r="B50" s="165"/>
      <c r="C50" s="166"/>
      <c r="D50" s="805"/>
      <c r="E50" s="813"/>
      <c r="F50" s="805"/>
      <c r="G50" s="813"/>
      <c r="H50" s="805"/>
      <c r="I50" s="813"/>
      <c r="J50" s="805"/>
      <c r="K50" s="828"/>
      <c r="L50" s="828"/>
      <c r="M50" s="829"/>
      <c r="N50" s="805"/>
      <c r="O50" s="828"/>
      <c r="P50" s="828"/>
      <c r="Q50" s="829"/>
      <c r="R50" s="805"/>
      <c r="S50" s="829"/>
      <c r="T50" s="791"/>
      <c r="U50" s="792"/>
      <c r="V50" s="804"/>
      <c r="W50" s="805"/>
      <c r="X50" s="828"/>
      <c r="Y50" s="828"/>
      <c r="Z50" s="811"/>
      <c r="AA50" s="826"/>
      <c r="AB50" s="826"/>
      <c r="AC50" s="811"/>
      <c r="AD50" s="826"/>
      <c r="AE50" s="826"/>
      <c r="AF50" s="811"/>
      <c r="AG50" s="826"/>
      <c r="AH50" s="826"/>
      <c r="AI50" s="210"/>
      <c r="AJ50" s="210"/>
      <c r="AK50" s="811"/>
      <c r="AL50" s="826"/>
      <c r="AM50" s="827"/>
      <c r="AN50" s="49"/>
    </row>
    <row r="51" spans="2:40" ht="15.75" customHeight="1" x14ac:dyDescent="0.25">
      <c r="B51" s="165"/>
      <c r="C51" s="166"/>
      <c r="D51" s="805"/>
      <c r="E51" s="813"/>
      <c r="F51" s="805"/>
      <c r="G51" s="813"/>
      <c r="H51" s="805"/>
      <c r="I51" s="813"/>
      <c r="J51" s="805"/>
      <c r="K51" s="828"/>
      <c r="L51" s="828"/>
      <c r="M51" s="829"/>
      <c r="N51" s="805"/>
      <c r="O51" s="828"/>
      <c r="P51" s="828"/>
      <c r="Q51" s="829"/>
      <c r="R51" s="805"/>
      <c r="S51" s="829"/>
      <c r="T51" s="791"/>
      <c r="U51" s="792"/>
      <c r="V51" s="804"/>
      <c r="W51" s="805"/>
      <c r="X51" s="828"/>
      <c r="Y51" s="828"/>
      <c r="Z51" s="811"/>
      <c r="AA51" s="826"/>
      <c r="AB51" s="826"/>
      <c r="AC51" s="811"/>
      <c r="AD51" s="826"/>
      <c r="AE51" s="826"/>
      <c r="AF51" s="811"/>
      <c r="AG51" s="826"/>
      <c r="AH51" s="826"/>
      <c r="AI51" s="210"/>
      <c r="AJ51" s="210"/>
      <c r="AK51" s="811"/>
      <c r="AL51" s="826"/>
      <c r="AM51" s="827"/>
      <c r="AN51" s="49"/>
    </row>
    <row r="52" spans="2:40" ht="15.75" customHeight="1" x14ac:dyDescent="0.25">
      <c r="B52" s="165"/>
      <c r="C52" s="166"/>
      <c r="D52" s="805"/>
      <c r="E52" s="813"/>
      <c r="F52" s="805"/>
      <c r="G52" s="813"/>
      <c r="H52" s="805"/>
      <c r="I52" s="813"/>
      <c r="J52" s="805"/>
      <c r="K52" s="828"/>
      <c r="L52" s="828"/>
      <c r="M52" s="829"/>
      <c r="N52" s="805"/>
      <c r="O52" s="828"/>
      <c r="P52" s="828"/>
      <c r="Q52" s="829"/>
      <c r="R52" s="805"/>
      <c r="S52" s="829"/>
      <c r="T52" s="791"/>
      <c r="U52" s="792"/>
      <c r="V52" s="804"/>
      <c r="W52" s="805"/>
      <c r="X52" s="828"/>
      <c r="Y52" s="828"/>
      <c r="Z52" s="811"/>
      <c r="AA52" s="826"/>
      <c r="AB52" s="826"/>
      <c r="AC52" s="811"/>
      <c r="AD52" s="826"/>
      <c r="AE52" s="826"/>
      <c r="AF52" s="811"/>
      <c r="AG52" s="826"/>
      <c r="AH52" s="826"/>
      <c r="AI52" s="210"/>
      <c r="AJ52" s="210"/>
      <c r="AK52" s="811"/>
      <c r="AL52" s="826"/>
      <c r="AM52" s="827"/>
      <c r="AN52" s="49"/>
    </row>
    <row r="53" spans="2:40" ht="15.75" customHeight="1" x14ac:dyDescent="0.25">
      <c r="B53" s="165"/>
      <c r="C53" s="166"/>
      <c r="D53" s="805"/>
      <c r="E53" s="813"/>
      <c r="F53" s="805"/>
      <c r="G53" s="813"/>
      <c r="H53" s="805"/>
      <c r="I53" s="813"/>
      <c r="J53" s="805"/>
      <c r="K53" s="828"/>
      <c r="L53" s="828"/>
      <c r="M53" s="829"/>
      <c r="N53" s="805"/>
      <c r="O53" s="828"/>
      <c r="P53" s="828"/>
      <c r="Q53" s="829"/>
      <c r="R53" s="805"/>
      <c r="S53" s="829"/>
      <c r="T53" s="791"/>
      <c r="U53" s="792"/>
      <c r="V53" s="804"/>
      <c r="W53" s="805"/>
      <c r="X53" s="828"/>
      <c r="Y53" s="828"/>
      <c r="Z53" s="811"/>
      <c r="AA53" s="826"/>
      <c r="AB53" s="826"/>
      <c r="AC53" s="811"/>
      <c r="AD53" s="826"/>
      <c r="AE53" s="826"/>
      <c r="AF53" s="811"/>
      <c r="AG53" s="826"/>
      <c r="AH53" s="826"/>
      <c r="AI53" s="210"/>
      <c r="AJ53" s="210"/>
      <c r="AK53" s="811"/>
      <c r="AL53" s="826"/>
      <c r="AM53" s="827"/>
      <c r="AN53" s="49"/>
    </row>
    <row r="54" spans="2:40" ht="15.75" customHeight="1" x14ac:dyDescent="0.25">
      <c r="B54" s="165"/>
      <c r="C54" s="166"/>
      <c r="D54" s="805"/>
      <c r="E54" s="813"/>
      <c r="F54" s="805"/>
      <c r="G54" s="813"/>
      <c r="H54" s="805"/>
      <c r="I54" s="813"/>
      <c r="J54" s="805"/>
      <c r="K54" s="828"/>
      <c r="L54" s="828"/>
      <c r="M54" s="829"/>
      <c r="N54" s="805"/>
      <c r="O54" s="828"/>
      <c r="P54" s="828"/>
      <c r="Q54" s="829"/>
      <c r="R54" s="805"/>
      <c r="S54" s="829"/>
      <c r="T54" s="791"/>
      <c r="U54" s="792"/>
      <c r="V54" s="804"/>
      <c r="W54" s="805"/>
      <c r="X54" s="828"/>
      <c r="Y54" s="828"/>
      <c r="Z54" s="811"/>
      <c r="AA54" s="826"/>
      <c r="AB54" s="826"/>
      <c r="AC54" s="811"/>
      <c r="AD54" s="826"/>
      <c r="AE54" s="826"/>
      <c r="AF54" s="811"/>
      <c r="AG54" s="826"/>
      <c r="AH54" s="826"/>
      <c r="AI54" s="210"/>
      <c r="AJ54" s="210"/>
      <c r="AK54" s="811"/>
      <c r="AL54" s="826"/>
      <c r="AM54" s="827"/>
      <c r="AN54" s="49"/>
    </row>
    <row r="55" spans="2:40" ht="15.75" customHeight="1" x14ac:dyDescent="0.25">
      <c r="B55" s="165"/>
      <c r="C55" s="166"/>
      <c r="D55" s="805"/>
      <c r="E55" s="813"/>
      <c r="F55" s="805"/>
      <c r="G55" s="813"/>
      <c r="H55" s="805"/>
      <c r="I55" s="813"/>
      <c r="J55" s="805"/>
      <c r="K55" s="828"/>
      <c r="L55" s="828"/>
      <c r="M55" s="829"/>
      <c r="N55" s="805"/>
      <c r="O55" s="828"/>
      <c r="P55" s="828"/>
      <c r="Q55" s="829"/>
      <c r="R55" s="805"/>
      <c r="S55" s="829"/>
      <c r="T55" s="791"/>
      <c r="U55" s="792"/>
      <c r="V55" s="804"/>
      <c r="W55" s="805"/>
      <c r="X55" s="828"/>
      <c r="Y55" s="828"/>
      <c r="Z55" s="811"/>
      <c r="AA55" s="826"/>
      <c r="AB55" s="826"/>
      <c r="AC55" s="811"/>
      <c r="AD55" s="826"/>
      <c r="AE55" s="826"/>
      <c r="AF55" s="811"/>
      <c r="AG55" s="826"/>
      <c r="AH55" s="826"/>
      <c r="AI55" s="210"/>
      <c r="AJ55" s="210"/>
      <c r="AK55" s="811"/>
      <c r="AL55" s="826"/>
      <c r="AM55" s="827"/>
      <c r="AN55" s="49"/>
    </row>
    <row r="56" spans="2:40" ht="15.75" customHeight="1" x14ac:dyDescent="0.25">
      <c r="B56" s="165"/>
      <c r="C56" s="166"/>
      <c r="D56" s="805"/>
      <c r="E56" s="813"/>
      <c r="F56" s="805"/>
      <c r="G56" s="813"/>
      <c r="H56" s="805"/>
      <c r="I56" s="813"/>
      <c r="J56" s="805"/>
      <c r="K56" s="828"/>
      <c r="L56" s="828"/>
      <c r="M56" s="829"/>
      <c r="N56" s="805"/>
      <c r="O56" s="828"/>
      <c r="P56" s="828"/>
      <c r="Q56" s="829"/>
      <c r="R56" s="805"/>
      <c r="S56" s="829"/>
      <c r="T56" s="791"/>
      <c r="U56" s="792"/>
      <c r="V56" s="804"/>
      <c r="W56" s="805"/>
      <c r="X56" s="828"/>
      <c r="Y56" s="828"/>
      <c r="Z56" s="811"/>
      <c r="AA56" s="826"/>
      <c r="AB56" s="826"/>
      <c r="AC56" s="811"/>
      <c r="AD56" s="826"/>
      <c r="AE56" s="826"/>
      <c r="AF56" s="811"/>
      <c r="AG56" s="826"/>
      <c r="AH56" s="826"/>
      <c r="AI56" s="210"/>
      <c r="AJ56" s="210"/>
      <c r="AK56" s="811"/>
      <c r="AL56" s="826"/>
      <c r="AM56" s="827"/>
      <c r="AN56" s="49"/>
    </row>
    <row r="57" spans="2:40" ht="15.75" customHeight="1" x14ac:dyDescent="0.25">
      <c r="B57" s="165"/>
      <c r="C57" s="166"/>
      <c r="D57" s="805"/>
      <c r="E57" s="813"/>
      <c r="F57" s="805"/>
      <c r="G57" s="813"/>
      <c r="H57" s="805"/>
      <c r="I57" s="813"/>
      <c r="J57" s="805"/>
      <c r="K57" s="828"/>
      <c r="L57" s="828"/>
      <c r="M57" s="829"/>
      <c r="N57" s="805"/>
      <c r="O57" s="828"/>
      <c r="P57" s="828"/>
      <c r="Q57" s="829"/>
      <c r="R57" s="805"/>
      <c r="S57" s="829"/>
      <c r="T57" s="791"/>
      <c r="U57" s="792"/>
      <c r="V57" s="804"/>
      <c r="W57" s="805"/>
      <c r="X57" s="828"/>
      <c r="Y57" s="828"/>
      <c r="Z57" s="811"/>
      <c r="AA57" s="826"/>
      <c r="AB57" s="826"/>
      <c r="AC57" s="811"/>
      <c r="AD57" s="826"/>
      <c r="AE57" s="826"/>
      <c r="AF57" s="811"/>
      <c r="AG57" s="826"/>
      <c r="AH57" s="826"/>
      <c r="AI57" s="210"/>
      <c r="AJ57" s="210"/>
      <c r="AK57" s="811"/>
      <c r="AL57" s="826"/>
      <c r="AM57" s="827"/>
      <c r="AN57" s="49"/>
    </row>
    <row r="58" spans="2:40" ht="15.75" customHeight="1" x14ac:dyDescent="0.25">
      <c r="B58" s="165"/>
      <c r="C58" s="166"/>
      <c r="D58" s="805"/>
      <c r="E58" s="813"/>
      <c r="F58" s="805"/>
      <c r="G58" s="813"/>
      <c r="H58" s="805"/>
      <c r="I58" s="813"/>
      <c r="J58" s="805"/>
      <c r="K58" s="828"/>
      <c r="L58" s="828"/>
      <c r="M58" s="829"/>
      <c r="N58" s="805"/>
      <c r="O58" s="828"/>
      <c r="P58" s="828"/>
      <c r="Q58" s="829"/>
      <c r="R58" s="805"/>
      <c r="S58" s="829"/>
      <c r="T58" s="791"/>
      <c r="U58" s="792"/>
      <c r="V58" s="804"/>
      <c r="W58" s="805"/>
      <c r="X58" s="828"/>
      <c r="Y58" s="828"/>
      <c r="Z58" s="811"/>
      <c r="AA58" s="826"/>
      <c r="AB58" s="826"/>
      <c r="AC58" s="811"/>
      <c r="AD58" s="826"/>
      <c r="AE58" s="826"/>
      <c r="AF58" s="811"/>
      <c r="AG58" s="826"/>
      <c r="AH58" s="826"/>
      <c r="AI58" s="210"/>
      <c r="AJ58" s="210"/>
      <c r="AK58" s="811"/>
      <c r="AL58" s="826"/>
      <c r="AM58" s="827"/>
      <c r="AN58" s="49"/>
    </row>
    <row r="59" spans="2:40" ht="15.75" customHeight="1" x14ac:dyDescent="0.25">
      <c r="B59" s="165"/>
      <c r="C59" s="166"/>
      <c r="D59" s="805"/>
      <c r="E59" s="813"/>
      <c r="F59" s="805"/>
      <c r="G59" s="813"/>
      <c r="H59" s="805"/>
      <c r="I59" s="813"/>
      <c r="J59" s="805"/>
      <c r="K59" s="828"/>
      <c r="L59" s="828"/>
      <c r="M59" s="829"/>
      <c r="N59" s="805"/>
      <c r="O59" s="828"/>
      <c r="P59" s="828"/>
      <c r="Q59" s="829"/>
      <c r="R59" s="805"/>
      <c r="S59" s="829"/>
      <c r="T59" s="791"/>
      <c r="U59" s="792"/>
      <c r="V59" s="804"/>
      <c r="W59" s="805"/>
      <c r="X59" s="828"/>
      <c r="Y59" s="828"/>
      <c r="Z59" s="811"/>
      <c r="AA59" s="826"/>
      <c r="AB59" s="826"/>
      <c r="AC59" s="811"/>
      <c r="AD59" s="826"/>
      <c r="AE59" s="826"/>
      <c r="AF59" s="811"/>
      <c r="AG59" s="826"/>
      <c r="AH59" s="826"/>
      <c r="AI59" s="210"/>
      <c r="AJ59" s="210"/>
      <c r="AK59" s="811"/>
      <c r="AL59" s="826"/>
      <c r="AM59" s="827"/>
      <c r="AN59" s="49"/>
    </row>
    <row r="60" spans="2:40" ht="15.75" customHeight="1" x14ac:dyDescent="0.25">
      <c r="B60" s="165"/>
      <c r="C60" s="166"/>
      <c r="D60" s="805"/>
      <c r="E60" s="813"/>
      <c r="F60" s="805"/>
      <c r="G60" s="813"/>
      <c r="H60" s="805"/>
      <c r="I60" s="813"/>
      <c r="J60" s="805"/>
      <c r="K60" s="828"/>
      <c r="L60" s="828"/>
      <c r="M60" s="829"/>
      <c r="N60" s="805"/>
      <c r="O60" s="828"/>
      <c r="P60" s="828"/>
      <c r="Q60" s="829"/>
      <c r="R60" s="805"/>
      <c r="S60" s="829"/>
      <c r="T60" s="791"/>
      <c r="U60" s="792"/>
      <c r="V60" s="804"/>
      <c r="W60" s="805"/>
      <c r="X60" s="828"/>
      <c r="Y60" s="828"/>
      <c r="Z60" s="811"/>
      <c r="AA60" s="826"/>
      <c r="AB60" s="826"/>
      <c r="AC60" s="811"/>
      <c r="AD60" s="826"/>
      <c r="AE60" s="826"/>
      <c r="AF60" s="811"/>
      <c r="AG60" s="826"/>
      <c r="AH60" s="826"/>
      <c r="AI60" s="210"/>
      <c r="AJ60" s="210"/>
      <c r="AK60" s="811"/>
      <c r="AL60" s="826"/>
      <c r="AM60" s="827"/>
      <c r="AN60" s="49"/>
    </row>
    <row r="61" spans="2:40" ht="15.75" customHeight="1" x14ac:dyDescent="0.25">
      <c r="B61" s="165"/>
      <c r="C61" s="166"/>
      <c r="D61" s="805"/>
      <c r="E61" s="813"/>
      <c r="F61" s="805"/>
      <c r="G61" s="813"/>
      <c r="H61" s="805"/>
      <c r="I61" s="813"/>
      <c r="J61" s="805"/>
      <c r="K61" s="828"/>
      <c r="L61" s="828"/>
      <c r="M61" s="829"/>
      <c r="N61" s="805"/>
      <c r="O61" s="828"/>
      <c r="P61" s="828"/>
      <c r="Q61" s="829"/>
      <c r="R61" s="805"/>
      <c r="S61" s="829"/>
      <c r="T61" s="791"/>
      <c r="U61" s="792"/>
      <c r="V61" s="804"/>
      <c r="W61" s="805"/>
      <c r="X61" s="828"/>
      <c r="Y61" s="828"/>
      <c r="Z61" s="811"/>
      <c r="AA61" s="826"/>
      <c r="AB61" s="826"/>
      <c r="AC61" s="811"/>
      <c r="AD61" s="826"/>
      <c r="AE61" s="826"/>
      <c r="AF61" s="811"/>
      <c r="AG61" s="826"/>
      <c r="AH61" s="826"/>
      <c r="AI61" s="210"/>
      <c r="AJ61" s="210"/>
      <c r="AK61" s="811"/>
      <c r="AL61" s="826"/>
      <c r="AM61" s="827"/>
      <c r="AN61" s="49"/>
    </row>
    <row r="62" spans="2:40" ht="15.75" customHeight="1" x14ac:dyDescent="0.25">
      <c r="B62" s="165"/>
      <c r="C62" s="166"/>
      <c r="D62" s="805"/>
      <c r="E62" s="813"/>
      <c r="F62" s="805"/>
      <c r="G62" s="813"/>
      <c r="H62" s="805"/>
      <c r="I62" s="813"/>
      <c r="J62" s="805"/>
      <c r="K62" s="828"/>
      <c r="L62" s="828"/>
      <c r="M62" s="829"/>
      <c r="N62" s="805"/>
      <c r="O62" s="828"/>
      <c r="P62" s="828"/>
      <c r="Q62" s="829"/>
      <c r="R62" s="805"/>
      <c r="S62" s="829"/>
      <c r="T62" s="791"/>
      <c r="U62" s="792"/>
      <c r="V62" s="804"/>
      <c r="W62" s="805"/>
      <c r="X62" s="828"/>
      <c r="Y62" s="828"/>
      <c r="Z62" s="811"/>
      <c r="AA62" s="826"/>
      <c r="AB62" s="826"/>
      <c r="AC62" s="811"/>
      <c r="AD62" s="826"/>
      <c r="AE62" s="826"/>
      <c r="AF62" s="811"/>
      <c r="AG62" s="826"/>
      <c r="AH62" s="826"/>
      <c r="AI62" s="210"/>
      <c r="AJ62" s="210"/>
      <c r="AK62" s="811"/>
      <c r="AL62" s="826"/>
      <c r="AM62" s="827"/>
      <c r="AN62" s="49"/>
    </row>
    <row r="63" spans="2:40" ht="15.75" customHeight="1" x14ac:dyDescent="0.25">
      <c r="B63" s="165"/>
      <c r="C63" s="166"/>
      <c r="D63" s="805"/>
      <c r="E63" s="813"/>
      <c r="F63" s="805"/>
      <c r="G63" s="813"/>
      <c r="H63" s="805"/>
      <c r="I63" s="813"/>
      <c r="J63" s="805"/>
      <c r="K63" s="828"/>
      <c r="L63" s="828"/>
      <c r="M63" s="829"/>
      <c r="N63" s="805"/>
      <c r="O63" s="828"/>
      <c r="P63" s="828"/>
      <c r="Q63" s="829"/>
      <c r="R63" s="805"/>
      <c r="S63" s="829"/>
      <c r="T63" s="791"/>
      <c r="U63" s="792"/>
      <c r="V63" s="804"/>
      <c r="W63" s="805"/>
      <c r="X63" s="828"/>
      <c r="Y63" s="828"/>
      <c r="Z63" s="811"/>
      <c r="AA63" s="826"/>
      <c r="AB63" s="826"/>
      <c r="AC63" s="811"/>
      <c r="AD63" s="826"/>
      <c r="AE63" s="826"/>
      <c r="AF63" s="811"/>
      <c r="AG63" s="826"/>
      <c r="AH63" s="826"/>
      <c r="AI63" s="210"/>
      <c r="AJ63" s="210"/>
      <c r="AK63" s="811"/>
      <c r="AL63" s="826"/>
      <c r="AM63" s="827"/>
      <c r="AN63" s="49"/>
    </row>
    <row r="64" spans="2:40" ht="15.75" customHeight="1" x14ac:dyDescent="0.25">
      <c r="B64" s="165"/>
      <c r="C64" s="166"/>
      <c r="D64" s="805"/>
      <c r="E64" s="813"/>
      <c r="F64" s="805"/>
      <c r="G64" s="813"/>
      <c r="H64" s="805"/>
      <c r="I64" s="813"/>
      <c r="J64" s="805"/>
      <c r="K64" s="828"/>
      <c r="L64" s="828"/>
      <c r="M64" s="829"/>
      <c r="N64" s="805"/>
      <c r="O64" s="828"/>
      <c r="P64" s="828"/>
      <c r="Q64" s="829"/>
      <c r="R64" s="805"/>
      <c r="S64" s="829"/>
      <c r="T64" s="791"/>
      <c r="U64" s="792"/>
      <c r="V64" s="804"/>
      <c r="W64" s="805"/>
      <c r="X64" s="828"/>
      <c r="Y64" s="828"/>
      <c r="Z64" s="811"/>
      <c r="AA64" s="826"/>
      <c r="AB64" s="826"/>
      <c r="AC64" s="811"/>
      <c r="AD64" s="826"/>
      <c r="AE64" s="826"/>
      <c r="AF64" s="811"/>
      <c r="AG64" s="826"/>
      <c r="AH64" s="826"/>
      <c r="AI64" s="210"/>
      <c r="AJ64" s="210"/>
      <c r="AK64" s="811"/>
      <c r="AL64" s="826"/>
      <c r="AM64" s="827"/>
      <c r="AN64" s="49"/>
    </row>
    <row r="65" spans="2:40" ht="15.75" customHeight="1" x14ac:dyDescent="0.25">
      <c r="B65" s="165"/>
      <c r="C65" s="166"/>
      <c r="D65" s="805"/>
      <c r="E65" s="813"/>
      <c r="F65" s="805"/>
      <c r="G65" s="813"/>
      <c r="H65" s="805"/>
      <c r="I65" s="813"/>
      <c r="J65" s="805"/>
      <c r="K65" s="828"/>
      <c r="L65" s="828"/>
      <c r="M65" s="829"/>
      <c r="N65" s="805"/>
      <c r="O65" s="828"/>
      <c r="P65" s="828"/>
      <c r="Q65" s="829"/>
      <c r="R65" s="805"/>
      <c r="S65" s="829"/>
      <c r="T65" s="791"/>
      <c r="U65" s="792"/>
      <c r="V65" s="804"/>
      <c r="W65" s="805"/>
      <c r="X65" s="828"/>
      <c r="Y65" s="828"/>
      <c r="Z65" s="811"/>
      <c r="AA65" s="826"/>
      <c r="AB65" s="826"/>
      <c r="AC65" s="811"/>
      <c r="AD65" s="826"/>
      <c r="AE65" s="826"/>
      <c r="AF65" s="811"/>
      <c r="AG65" s="826"/>
      <c r="AH65" s="826"/>
      <c r="AI65" s="210"/>
      <c r="AJ65" s="210"/>
      <c r="AK65" s="811"/>
      <c r="AL65" s="826"/>
      <c r="AM65" s="827"/>
      <c r="AN65" s="49"/>
    </row>
    <row r="66" spans="2:40" ht="15.75" customHeight="1" x14ac:dyDescent="0.25">
      <c r="B66" s="165"/>
      <c r="C66" s="166"/>
      <c r="D66" s="805"/>
      <c r="E66" s="813"/>
      <c r="F66" s="805"/>
      <c r="G66" s="813"/>
      <c r="H66" s="805"/>
      <c r="I66" s="813"/>
      <c r="J66" s="805"/>
      <c r="K66" s="828"/>
      <c r="L66" s="828"/>
      <c r="M66" s="829"/>
      <c r="N66" s="805"/>
      <c r="O66" s="828"/>
      <c r="P66" s="828"/>
      <c r="Q66" s="829"/>
      <c r="R66" s="805"/>
      <c r="S66" s="829"/>
      <c r="T66" s="791"/>
      <c r="U66" s="792"/>
      <c r="V66" s="804"/>
      <c r="W66" s="805"/>
      <c r="X66" s="828"/>
      <c r="Y66" s="828"/>
      <c r="Z66" s="811"/>
      <c r="AA66" s="826"/>
      <c r="AB66" s="826"/>
      <c r="AC66" s="811"/>
      <c r="AD66" s="826"/>
      <c r="AE66" s="826"/>
      <c r="AF66" s="811"/>
      <c r="AG66" s="826"/>
      <c r="AH66" s="826"/>
      <c r="AI66" s="210"/>
      <c r="AJ66" s="210"/>
      <c r="AK66" s="811"/>
      <c r="AL66" s="826"/>
      <c r="AM66" s="827"/>
      <c r="AN66" s="49"/>
    </row>
    <row r="67" spans="2:40" ht="15.75" customHeight="1" x14ac:dyDescent="0.25">
      <c r="B67" s="165"/>
      <c r="C67" s="166"/>
      <c r="D67" s="805"/>
      <c r="E67" s="813"/>
      <c r="F67" s="805"/>
      <c r="G67" s="813"/>
      <c r="H67" s="805"/>
      <c r="I67" s="813"/>
      <c r="J67" s="805"/>
      <c r="K67" s="828"/>
      <c r="L67" s="828"/>
      <c r="M67" s="829"/>
      <c r="N67" s="805"/>
      <c r="O67" s="828"/>
      <c r="P67" s="828"/>
      <c r="Q67" s="829"/>
      <c r="R67" s="805"/>
      <c r="S67" s="829"/>
      <c r="T67" s="791"/>
      <c r="U67" s="792"/>
      <c r="V67" s="804"/>
      <c r="W67" s="805"/>
      <c r="X67" s="828"/>
      <c r="Y67" s="828"/>
      <c r="Z67" s="811"/>
      <c r="AA67" s="826"/>
      <c r="AB67" s="826"/>
      <c r="AC67" s="811"/>
      <c r="AD67" s="826"/>
      <c r="AE67" s="826"/>
      <c r="AF67" s="811"/>
      <c r="AG67" s="826"/>
      <c r="AH67" s="826"/>
      <c r="AI67" s="210"/>
      <c r="AJ67" s="210"/>
      <c r="AK67" s="811"/>
      <c r="AL67" s="826"/>
      <c r="AM67" s="827"/>
      <c r="AN67" s="49"/>
    </row>
    <row r="68" spans="2:40" ht="15.75" customHeight="1" x14ac:dyDescent="0.25">
      <c r="B68" s="165"/>
      <c r="C68" s="166"/>
      <c r="D68" s="805"/>
      <c r="E68" s="813"/>
      <c r="F68" s="805"/>
      <c r="G68" s="813"/>
      <c r="H68" s="805"/>
      <c r="I68" s="813"/>
      <c r="J68" s="805"/>
      <c r="K68" s="828"/>
      <c r="L68" s="828"/>
      <c r="M68" s="829"/>
      <c r="N68" s="805"/>
      <c r="O68" s="828"/>
      <c r="P68" s="828"/>
      <c r="Q68" s="829"/>
      <c r="R68" s="805"/>
      <c r="S68" s="829"/>
      <c r="T68" s="791"/>
      <c r="U68" s="792"/>
      <c r="V68" s="804"/>
      <c r="W68" s="805"/>
      <c r="X68" s="828"/>
      <c r="Y68" s="828"/>
      <c r="Z68" s="811"/>
      <c r="AA68" s="826"/>
      <c r="AB68" s="826"/>
      <c r="AC68" s="811"/>
      <c r="AD68" s="826"/>
      <c r="AE68" s="826"/>
      <c r="AF68" s="811"/>
      <c r="AG68" s="826"/>
      <c r="AH68" s="826"/>
      <c r="AI68" s="210"/>
      <c r="AJ68" s="210"/>
      <c r="AK68" s="811"/>
      <c r="AL68" s="826"/>
      <c r="AM68" s="827"/>
      <c r="AN68" s="49"/>
    </row>
    <row r="69" spans="2:40" ht="15.75" customHeight="1" x14ac:dyDescent="0.25">
      <c r="B69" s="165"/>
      <c r="C69" s="166"/>
      <c r="D69" s="805"/>
      <c r="E69" s="813"/>
      <c r="F69" s="805"/>
      <c r="G69" s="813"/>
      <c r="H69" s="805"/>
      <c r="I69" s="813"/>
      <c r="J69" s="805"/>
      <c r="K69" s="828"/>
      <c r="L69" s="828"/>
      <c r="M69" s="829"/>
      <c r="N69" s="805"/>
      <c r="O69" s="828"/>
      <c r="P69" s="828"/>
      <c r="Q69" s="829"/>
      <c r="R69" s="805"/>
      <c r="S69" s="829"/>
      <c r="T69" s="791"/>
      <c r="U69" s="792"/>
      <c r="V69" s="804"/>
      <c r="W69" s="805"/>
      <c r="X69" s="828"/>
      <c r="Y69" s="828"/>
      <c r="Z69" s="811"/>
      <c r="AA69" s="826"/>
      <c r="AB69" s="826"/>
      <c r="AC69" s="811"/>
      <c r="AD69" s="826"/>
      <c r="AE69" s="826"/>
      <c r="AF69" s="811"/>
      <c r="AG69" s="826"/>
      <c r="AH69" s="826"/>
      <c r="AI69" s="210"/>
      <c r="AJ69" s="210"/>
      <c r="AK69" s="811"/>
      <c r="AL69" s="826"/>
      <c r="AM69" s="827"/>
      <c r="AN69" s="49"/>
    </row>
    <row r="70" spans="2:40" ht="15.75" customHeight="1" x14ac:dyDescent="0.25">
      <c r="B70" s="165"/>
      <c r="C70" s="166"/>
      <c r="D70" s="805"/>
      <c r="E70" s="813"/>
      <c r="F70" s="805"/>
      <c r="G70" s="813"/>
      <c r="H70" s="805"/>
      <c r="I70" s="813"/>
      <c r="J70" s="805"/>
      <c r="K70" s="828"/>
      <c r="L70" s="828"/>
      <c r="M70" s="829"/>
      <c r="N70" s="805"/>
      <c r="O70" s="828"/>
      <c r="P70" s="828"/>
      <c r="Q70" s="829"/>
      <c r="R70" s="805"/>
      <c r="S70" s="829"/>
      <c r="T70" s="791"/>
      <c r="U70" s="792"/>
      <c r="V70" s="804"/>
      <c r="W70" s="805"/>
      <c r="X70" s="828"/>
      <c r="Y70" s="828"/>
      <c r="Z70" s="811"/>
      <c r="AA70" s="826"/>
      <c r="AB70" s="826"/>
      <c r="AC70" s="811"/>
      <c r="AD70" s="826"/>
      <c r="AE70" s="826"/>
      <c r="AF70" s="811"/>
      <c r="AG70" s="826"/>
      <c r="AH70" s="826"/>
      <c r="AI70" s="210"/>
      <c r="AJ70" s="210"/>
      <c r="AK70" s="811"/>
      <c r="AL70" s="826"/>
      <c r="AM70" s="827"/>
      <c r="AN70" s="49"/>
    </row>
    <row r="71" spans="2:40" ht="15.75" customHeight="1" x14ac:dyDescent="0.25">
      <c r="B71" s="165"/>
      <c r="C71" s="166"/>
      <c r="D71" s="805"/>
      <c r="E71" s="813"/>
      <c r="F71" s="805"/>
      <c r="G71" s="813"/>
      <c r="H71" s="805"/>
      <c r="I71" s="813"/>
      <c r="J71" s="805"/>
      <c r="K71" s="828"/>
      <c r="L71" s="828"/>
      <c r="M71" s="829"/>
      <c r="N71" s="805"/>
      <c r="O71" s="828"/>
      <c r="P71" s="828"/>
      <c r="Q71" s="829"/>
      <c r="R71" s="805"/>
      <c r="S71" s="829"/>
      <c r="T71" s="791"/>
      <c r="U71" s="792"/>
      <c r="V71" s="804"/>
      <c r="W71" s="805"/>
      <c r="X71" s="828"/>
      <c r="Y71" s="828"/>
      <c r="Z71" s="811"/>
      <c r="AA71" s="826"/>
      <c r="AB71" s="826"/>
      <c r="AC71" s="811"/>
      <c r="AD71" s="826"/>
      <c r="AE71" s="826"/>
      <c r="AF71" s="811"/>
      <c r="AG71" s="826"/>
      <c r="AH71" s="826"/>
      <c r="AI71" s="210"/>
      <c r="AJ71" s="210"/>
      <c r="AK71" s="811"/>
      <c r="AL71" s="826"/>
      <c r="AM71" s="827"/>
      <c r="AN71" s="49"/>
    </row>
    <row r="72" spans="2:40" ht="15.75" customHeight="1" x14ac:dyDescent="0.25">
      <c r="B72" s="165"/>
      <c r="C72" s="166"/>
      <c r="D72" s="805"/>
      <c r="E72" s="813"/>
      <c r="F72" s="805"/>
      <c r="G72" s="813"/>
      <c r="H72" s="805"/>
      <c r="I72" s="813"/>
      <c r="J72" s="805"/>
      <c r="K72" s="828"/>
      <c r="L72" s="828"/>
      <c r="M72" s="829"/>
      <c r="N72" s="805"/>
      <c r="O72" s="828"/>
      <c r="P72" s="828"/>
      <c r="Q72" s="829"/>
      <c r="R72" s="805"/>
      <c r="S72" s="829"/>
      <c r="T72" s="791"/>
      <c r="U72" s="792"/>
      <c r="V72" s="804"/>
      <c r="W72" s="805"/>
      <c r="X72" s="828"/>
      <c r="Y72" s="828"/>
      <c r="Z72" s="811"/>
      <c r="AA72" s="826"/>
      <c r="AB72" s="826"/>
      <c r="AC72" s="811"/>
      <c r="AD72" s="826"/>
      <c r="AE72" s="826"/>
      <c r="AF72" s="811"/>
      <c r="AG72" s="826"/>
      <c r="AH72" s="826"/>
      <c r="AI72" s="210"/>
      <c r="AJ72" s="210"/>
      <c r="AK72" s="811"/>
      <c r="AL72" s="826"/>
      <c r="AM72" s="827"/>
      <c r="AN72" s="49"/>
    </row>
    <row r="73" spans="2:40" ht="15.75" customHeight="1" x14ac:dyDescent="0.25">
      <c r="B73" s="165"/>
      <c r="C73" s="166"/>
      <c r="D73" s="805"/>
      <c r="E73" s="813"/>
      <c r="F73" s="805"/>
      <c r="G73" s="813"/>
      <c r="H73" s="805"/>
      <c r="I73" s="813"/>
      <c r="J73" s="805"/>
      <c r="K73" s="828"/>
      <c r="L73" s="828"/>
      <c r="M73" s="829"/>
      <c r="N73" s="805"/>
      <c r="O73" s="828"/>
      <c r="P73" s="828"/>
      <c r="Q73" s="829"/>
      <c r="R73" s="805"/>
      <c r="S73" s="829"/>
      <c r="T73" s="791"/>
      <c r="U73" s="792"/>
      <c r="V73" s="804"/>
      <c r="W73" s="805"/>
      <c r="X73" s="828"/>
      <c r="Y73" s="828"/>
      <c r="Z73" s="811"/>
      <c r="AA73" s="826"/>
      <c r="AB73" s="826"/>
      <c r="AC73" s="811"/>
      <c r="AD73" s="826"/>
      <c r="AE73" s="826"/>
      <c r="AF73" s="811"/>
      <c r="AG73" s="826"/>
      <c r="AH73" s="826"/>
      <c r="AI73" s="210"/>
      <c r="AJ73" s="210"/>
      <c r="AK73" s="811"/>
      <c r="AL73" s="826"/>
      <c r="AM73" s="827"/>
      <c r="AN73" s="49"/>
    </row>
    <row r="74" spans="2:40" ht="15.75" customHeight="1" x14ac:dyDescent="0.25">
      <c r="B74" s="165"/>
      <c r="C74" s="166"/>
      <c r="D74" s="805"/>
      <c r="E74" s="813"/>
      <c r="F74" s="805"/>
      <c r="G74" s="813"/>
      <c r="H74" s="805"/>
      <c r="I74" s="813"/>
      <c r="J74" s="805"/>
      <c r="K74" s="828"/>
      <c r="L74" s="828"/>
      <c r="M74" s="829"/>
      <c r="N74" s="805"/>
      <c r="O74" s="828"/>
      <c r="P74" s="828"/>
      <c r="Q74" s="829"/>
      <c r="R74" s="805"/>
      <c r="S74" s="829"/>
      <c r="T74" s="791"/>
      <c r="U74" s="792"/>
      <c r="V74" s="804"/>
      <c r="W74" s="805"/>
      <c r="X74" s="828"/>
      <c r="Y74" s="828"/>
      <c r="Z74" s="811"/>
      <c r="AA74" s="826"/>
      <c r="AB74" s="826"/>
      <c r="AC74" s="811"/>
      <c r="AD74" s="826"/>
      <c r="AE74" s="826"/>
      <c r="AF74" s="811"/>
      <c r="AG74" s="826"/>
      <c r="AH74" s="826"/>
      <c r="AI74" s="210"/>
      <c r="AJ74" s="210"/>
      <c r="AK74" s="811"/>
      <c r="AL74" s="826"/>
      <c r="AM74" s="827"/>
      <c r="AN74" s="49"/>
    </row>
    <row r="75" spans="2:40" ht="15.75" customHeight="1" x14ac:dyDescent="0.25">
      <c r="B75" s="165"/>
      <c r="C75" s="166"/>
      <c r="D75" s="805"/>
      <c r="E75" s="813"/>
      <c r="F75" s="805"/>
      <c r="G75" s="813"/>
      <c r="H75" s="805"/>
      <c r="I75" s="813"/>
      <c r="J75" s="805"/>
      <c r="K75" s="828"/>
      <c r="L75" s="828"/>
      <c r="M75" s="829"/>
      <c r="N75" s="805"/>
      <c r="O75" s="828"/>
      <c r="P75" s="828"/>
      <c r="Q75" s="829"/>
      <c r="R75" s="805"/>
      <c r="S75" s="829"/>
      <c r="T75" s="791"/>
      <c r="U75" s="792"/>
      <c r="V75" s="804"/>
      <c r="W75" s="805"/>
      <c r="X75" s="828"/>
      <c r="Y75" s="828"/>
      <c r="Z75" s="811"/>
      <c r="AA75" s="826"/>
      <c r="AB75" s="826"/>
      <c r="AC75" s="811"/>
      <c r="AD75" s="826"/>
      <c r="AE75" s="826"/>
      <c r="AF75" s="811"/>
      <c r="AG75" s="826"/>
      <c r="AH75" s="826"/>
      <c r="AI75" s="210"/>
      <c r="AJ75" s="210"/>
      <c r="AK75" s="811"/>
      <c r="AL75" s="826"/>
      <c r="AM75" s="827"/>
      <c r="AN75" s="49"/>
    </row>
    <row r="76" spans="2:40" ht="15.75" customHeight="1" x14ac:dyDescent="0.25">
      <c r="B76" s="165"/>
      <c r="C76" s="166"/>
      <c r="D76" s="805"/>
      <c r="E76" s="813"/>
      <c r="F76" s="805"/>
      <c r="G76" s="813"/>
      <c r="H76" s="805"/>
      <c r="I76" s="813"/>
      <c r="J76" s="805"/>
      <c r="K76" s="828"/>
      <c r="L76" s="828"/>
      <c r="M76" s="829"/>
      <c r="N76" s="805"/>
      <c r="O76" s="828"/>
      <c r="P76" s="828"/>
      <c r="Q76" s="829"/>
      <c r="R76" s="805"/>
      <c r="S76" s="829"/>
      <c r="T76" s="791"/>
      <c r="U76" s="792"/>
      <c r="V76" s="804"/>
      <c r="W76" s="805"/>
      <c r="X76" s="828"/>
      <c r="Y76" s="828"/>
      <c r="Z76" s="811"/>
      <c r="AA76" s="826"/>
      <c r="AB76" s="826"/>
      <c r="AC76" s="811"/>
      <c r="AD76" s="826"/>
      <c r="AE76" s="826"/>
      <c r="AF76" s="811"/>
      <c r="AG76" s="826"/>
      <c r="AH76" s="826"/>
      <c r="AI76" s="210"/>
      <c r="AJ76" s="210"/>
      <c r="AK76" s="811"/>
      <c r="AL76" s="826"/>
      <c r="AM76" s="827"/>
      <c r="AN76" s="49"/>
    </row>
    <row r="77" spans="2:40" ht="15.75" customHeight="1" x14ac:dyDescent="0.25">
      <c r="B77" s="165"/>
      <c r="C77" s="166"/>
      <c r="D77" s="805"/>
      <c r="E77" s="813"/>
      <c r="F77" s="805"/>
      <c r="G77" s="813"/>
      <c r="H77" s="805"/>
      <c r="I77" s="813"/>
      <c r="J77" s="805"/>
      <c r="K77" s="828"/>
      <c r="L77" s="828"/>
      <c r="M77" s="829"/>
      <c r="N77" s="805"/>
      <c r="O77" s="828"/>
      <c r="P77" s="828"/>
      <c r="Q77" s="829"/>
      <c r="R77" s="805"/>
      <c r="S77" s="829"/>
      <c r="T77" s="791"/>
      <c r="U77" s="792"/>
      <c r="V77" s="804"/>
      <c r="W77" s="805"/>
      <c r="X77" s="828"/>
      <c r="Y77" s="828"/>
      <c r="Z77" s="811"/>
      <c r="AA77" s="826"/>
      <c r="AB77" s="826"/>
      <c r="AC77" s="811"/>
      <c r="AD77" s="826"/>
      <c r="AE77" s="826"/>
      <c r="AF77" s="811"/>
      <c r="AG77" s="826"/>
      <c r="AH77" s="826"/>
      <c r="AI77" s="210"/>
      <c r="AJ77" s="210"/>
      <c r="AK77" s="811"/>
      <c r="AL77" s="826"/>
      <c r="AM77" s="827"/>
      <c r="AN77" s="49"/>
    </row>
    <row r="78" spans="2:40" ht="15.75" customHeight="1" x14ac:dyDescent="0.25">
      <c r="B78" s="165"/>
      <c r="C78" s="166"/>
      <c r="D78" s="805"/>
      <c r="E78" s="813"/>
      <c r="F78" s="805"/>
      <c r="G78" s="813"/>
      <c r="H78" s="805"/>
      <c r="I78" s="813"/>
      <c r="J78" s="805"/>
      <c r="K78" s="828"/>
      <c r="L78" s="828"/>
      <c r="M78" s="829"/>
      <c r="N78" s="805"/>
      <c r="O78" s="828"/>
      <c r="P78" s="828"/>
      <c r="Q78" s="829"/>
      <c r="R78" s="805"/>
      <c r="S78" s="829"/>
      <c r="T78" s="791"/>
      <c r="U78" s="792"/>
      <c r="V78" s="804"/>
      <c r="W78" s="805"/>
      <c r="X78" s="828"/>
      <c r="Y78" s="828"/>
      <c r="Z78" s="811"/>
      <c r="AA78" s="826"/>
      <c r="AB78" s="826"/>
      <c r="AC78" s="811"/>
      <c r="AD78" s="826"/>
      <c r="AE78" s="826"/>
      <c r="AF78" s="811"/>
      <c r="AG78" s="826"/>
      <c r="AH78" s="826"/>
      <c r="AI78" s="210"/>
      <c r="AJ78" s="210"/>
      <c r="AK78" s="811"/>
      <c r="AL78" s="826"/>
      <c r="AM78" s="827"/>
      <c r="AN78" s="49"/>
    </row>
    <row r="79" spans="2:40" ht="15.75" customHeight="1" x14ac:dyDescent="0.25">
      <c r="B79" s="165"/>
      <c r="C79" s="166"/>
      <c r="D79" s="805"/>
      <c r="E79" s="813"/>
      <c r="F79" s="805"/>
      <c r="G79" s="813"/>
      <c r="H79" s="805"/>
      <c r="I79" s="813"/>
      <c r="J79" s="805"/>
      <c r="K79" s="828"/>
      <c r="L79" s="828"/>
      <c r="M79" s="829"/>
      <c r="N79" s="805"/>
      <c r="O79" s="828"/>
      <c r="P79" s="828"/>
      <c r="Q79" s="829"/>
      <c r="R79" s="805"/>
      <c r="S79" s="829"/>
      <c r="T79" s="791"/>
      <c r="U79" s="792"/>
      <c r="V79" s="804"/>
      <c r="W79" s="805"/>
      <c r="X79" s="828"/>
      <c r="Y79" s="828"/>
      <c r="Z79" s="811"/>
      <c r="AA79" s="826"/>
      <c r="AB79" s="826"/>
      <c r="AC79" s="811"/>
      <c r="AD79" s="826"/>
      <c r="AE79" s="826"/>
      <c r="AF79" s="811"/>
      <c r="AG79" s="826"/>
      <c r="AH79" s="826"/>
      <c r="AI79" s="210"/>
      <c r="AJ79" s="210"/>
      <c r="AK79" s="811"/>
      <c r="AL79" s="826"/>
      <c r="AM79" s="827"/>
      <c r="AN79" s="49"/>
    </row>
    <row r="80" spans="2:40" ht="15.75" customHeight="1" x14ac:dyDescent="0.25">
      <c r="B80" s="165"/>
      <c r="C80" s="166"/>
      <c r="D80" s="805"/>
      <c r="E80" s="813"/>
      <c r="F80" s="805"/>
      <c r="G80" s="813"/>
      <c r="H80" s="805"/>
      <c r="I80" s="813"/>
      <c r="J80" s="805"/>
      <c r="K80" s="828"/>
      <c r="L80" s="828"/>
      <c r="M80" s="829"/>
      <c r="N80" s="805"/>
      <c r="O80" s="828"/>
      <c r="P80" s="828"/>
      <c r="Q80" s="829"/>
      <c r="R80" s="805"/>
      <c r="S80" s="829"/>
      <c r="T80" s="791"/>
      <c r="U80" s="792"/>
      <c r="V80" s="804"/>
      <c r="W80" s="805"/>
      <c r="X80" s="828"/>
      <c r="Y80" s="828"/>
      <c r="Z80" s="811"/>
      <c r="AA80" s="826"/>
      <c r="AB80" s="826"/>
      <c r="AC80" s="811"/>
      <c r="AD80" s="826"/>
      <c r="AE80" s="826"/>
      <c r="AF80" s="811"/>
      <c r="AG80" s="826"/>
      <c r="AH80" s="826"/>
      <c r="AI80" s="210"/>
      <c r="AJ80" s="210"/>
      <c r="AK80" s="811"/>
      <c r="AL80" s="826"/>
      <c r="AM80" s="827"/>
      <c r="AN80" s="49"/>
    </row>
    <row r="81" spans="2:40" ht="15.75" customHeight="1" x14ac:dyDescent="0.25">
      <c r="B81" s="165"/>
      <c r="C81" s="166"/>
      <c r="D81" s="805"/>
      <c r="E81" s="813"/>
      <c r="F81" s="805"/>
      <c r="G81" s="813"/>
      <c r="H81" s="805"/>
      <c r="I81" s="813"/>
      <c r="J81" s="805"/>
      <c r="K81" s="828"/>
      <c r="L81" s="828"/>
      <c r="M81" s="829"/>
      <c r="N81" s="805"/>
      <c r="O81" s="828"/>
      <c r="P81" s="828"/>
      <c r="Q81" s="829"/>
      <c r="R81" s="805"/>
      <c r="S81" s="829"/>
      <c r="T81" s="791"/>
      <c r="U81" s="792"/>
      <c r="V81" s="804"/>
      <c r="W81" s="805"/>
      <c r="X81" s="828"/>
      <c r="Y81" s="828"/>
      <c r="Z81" s="811"/>
      <c r="AA81" s="826"/>
      <c r="AB81" s="826"/>
      <c r="AC81" s="811"/>
      <c r="AD81" s="826"/>
      <c r="AE81" s="826"/>
      <c r="AF81" s="811"/>
      <c r="AG81" s="826"/>
      <c r="AH81" s="826"/>
      <c r="AI81" s="210"/>
      <c r="AJ81" s="210"/>
      <c r="AK81" s="811"/>
      <c r="AL81" s="826"/>
      <c r="AM81" s="827"/>
      <c r="AN81" s="49"/>
    </row>
    <row r="82" spans="2:40" ht="15.75" customHeight="1" x14ac:dyDescent="0.25">
      <c r="B82" s="165"/>
      <c r="C82" s="166"/>
      <c r="D82" s="805"/>
      <c r="E82" s="813"/>
      <c r="F82" s="805"/>
      <c r="G82" s="813"/>
      <c r="H82" s="805"/>
      <c r="I82" s="813"/>
      <c r="J82" s="805"/>
      <c r="K82" s="828"/>
      <c r="L82" s="828"/>
      <c r="M82" s="829"/>
      <c r="N82" s="805"/>
      <c r="O82" s="828"/>
      <c r="P82" s="828"/>
      <c r="Q82" s="829"/>
      <c r="R82" s="805"/>
      <c r="S82" s="829"/>
      <c r="T82" s="791"/>
      <c r="U82" s="792"/>
      <c r="V82" s="804"/>
      <c r="W82" s="805"/>
      <c r="X82" s="828"/>
      <c r="Y82" s="828"/>
      <c r="Z82" s="811"/>
      <c r="AA82" s="826"/>
      <c r="AB82" s="826"/>
      <c r="AC82" s="811"/>
      <c r="AD82" s="826"/>
      <c r="AE82" s="826"/>
      <c r="AF82" s="811"/>
      <c r="AG82" s="826"/>
      <c r="AH82" s="826"/>
      <c r="AI82" s="210"/>
      <c r="AJ82" s="210"/>
      <c r="AK82" s="811"/>
      <c r="AL82" s="826"/>
      <c r="AM82" s="827"/>
      <c r="AN82" s="49"/>
    </row>
    <row r="83" spans="2:40" ht="15.75" customHeight="1" x14ac:dyDescent="0.25">
      <c r="B83" s="165"/>
      <c r="C83" s="166"/>
      <c r="D83" s="805"/>
      <c r="E83" s="813"/>
      <c r="F83" s="805"/>
      <c r="G83" s="813"/>
      <c r="H83" s="805"/>
      <c r="I83" s="813"/>
      <c r="J83" s="805"/>
      <c r="K83" s="828"/>
      <c r="L83" s="828"/>
      <c r="M83" s="829"/>
      <c r="N83" s="805"/>
      <c r="O83" s="828"/>
      <c r="P83" s="828"/>
      <c r="Q83" s="829"/>
      <c r="R83" s="805"/>
      <c r="S83" s="829"/>
      <c r="T83" s="791"/>
      <c r="U83" s="792"/>
      <c r="V83" s="804"/>
      <c r="W83" s="805"/>
      <c r="X83" s="828"/>
      <c r="Y83" s="828"/>
      <c r="Z83" s="811"/>
      <c r="AA83" s="826"/>
      <c r="AB83" s="826"/>
      <c r="AC83" s="811"/>
      <c r="AD83" s="826"/>
      <c r="AE83" s="826"/>
      <c r="AF83" s="811"/>
      <c r="AG83" s="826"/>
      <c r="AH83" s="826"/>
      <c r="AI83" s="210"/>
      <c r="AJ83" s="210"/>
      <c r="AK83" s="811"/>
      <c r="AL83" s="826"/>
      <c r="AM83" s="827"/>
      <c r="AN83" s="49"/>
    </row>
    <row r="84" spans="2:40" ht="15.75" customHeight="1" x14ac:dyDescent="0.25">
      <c r="B84" s="165"/>
      <c r="C84" s="166"/>
      <c r="D84" s="805"/>
      <c r="E84" s="813"/>
      <c r="F84" s="805"/>
      <c r="G84" s="813"/>
      <c r="H84" s="805"/>
      <c r="I84" s="813"/>
      <c r="J84" s="805"/>
      <c r="K84" s="828"/>
      <c r="L84" s="828"/>
      <c r="M84" s="829"/>
      <c r="N84" s="805"/>
      <c r="O84" s="828"/>
      <c r="P84" s="828"/>
      <c r="Q84" s="829"/>
      <c r="R84" s="805"/>
      <c r="S84" s="829"/>
      <c r="T84" s="791"/>
      <c r="U84" s="792"/>
      <c r="V84" s="804"/>
      <c r="W84" s="805"/>
      <c r="X84" s="828"/>
      <c r="Y84" s="828"/>
      <c r="Z84" s="811"/>
      <c r="AA84" s="826"/>
      <c r="AB84" s="826"/>
      <c r="AC84" s="811"/>
      <c r="AD84" s="826"/>
      <c r="AE84" s="826"/>
      <c r="AF84" s="811"/>
      <c r="AG84" s="826"/>
      <c r="AH84" s="826"/>
      <c r="AI84" s="210"/>
      <c r="AJ84" s="210"/>
      <c r="AK84" s="811"/>
      <c r="AL84" s="826"/>
      <c r="AM84" s="827"/>
      <c r="AN84" s="49"/>
    </row>
    <row r="85" spans="2:40" ht="15.75" customHeight="1" x14ac:dyDescent="0.25">
      <c r="B85" s="165"/>
      <c r="C85" s="166"/>
      <c r="D85" s="805"/>
      <c r="E85" s="813"/>
      <c r="F85" s="805"/>
      <c r="G85" s="813"/>
      <c r="H85" s="805"/>
      <c r="I85" s="813"/>
      <c r="J85" s="805"/>
      <c r="K85" s="828"/>
      <c r="L85" s="828"/>
      <c r="M85" s="829"/>
      <c r="N85" s="805"/>
      <c r="O85" s="828"/>
      <c r="P85" s="828"/>
      <c r="Q85" s="829"/>
      <c r="R85" s="805"/>
      <c r="S85" s="829"/>
      <c r="T85" s="791"/>
      <c r="U85" s="792"/>
      <c r="V85" s="804"/>
      <c r="W85" s="805"/>
      <c r="X85" s="828"/>
      <c r="Y85" s="828"/>
      <c r="Z85" s="811"/>
      <c r="AA85" s="826"/>
      <c r="AB85" s="826"/>
      <c r="AC85" s="811"/>
      <c r="AD85" s="826"/>
      <c r="AE85" s="826"/>
      <c r="AF85" s="811"/>
      <c r="AG85" s="826"/>
      <c r="AH85" s="826"/>
      <c r="AI85" s="210"/>
      <c r="AJ85" s="210"/>
      <c r="AK85" s="811"/>
      <c r="AL85" s="826"/>
      <c r="AM85" s="827"/>
      <c r="AN85" s="49"/>
    </row>
    <row r="86" spans="2:40" ht="15.75" customHeight="1" x14ac:dyDescent="0.25">
      <c r="B86" s="165"/>
      <c r="C86" s="166"/>
      <c r="D86" s="805"/>
      <c r="E86" s="813"/>
      <c r="F86" s="805"/>
      <c r="G86" s="813"/>
      <c r="H86" s="805"/>
      <c r="I86" s="813"/>
      <c r="J86" s="805"/>
      <c r="K86" s="828"/>
      <c r="L86" s="828"/>
      <c r="M86" s="829"/>
      <c r="N86" s="805"/>
      <c r="O86" s="828"/>
      <c r="P86" s="828"/>
      <c r="Q86" s="829"/>
      <c r="R86" s="805"/>
      <c r="S86" s="829"/>
      <c r="T86" s="791"/>
      <c r="U86" s="792"/>
      <c r="V86" s="804"/>
      <c r="W86" s="805"/>
      <c r="X86" s="828"/>
      <c r="Y86" s="828"/>
      <c r="Z86" s="811"/>
      <c r="AA86" s="826"/>
      <c r="AB86" s="826"/>
      <c r="AC86" s="811"/>
      <c r="AD86" s="826"/>
      <c r="AE86" s="826"/>
      <c r="AF86" s="811"/>
      <c r="AG86" s="826"/>
      <c r="AH86" s="826"/>
      <c r="AI86" s="210"/>
      <c r="AJ86" s="210"/>
      <c r="AK86" s="811"/>
      <c r="AL86" s="826"/>
      <c r="AM86" s="827"/>
      <c r="AN86" s="49"/>
    </row>
    <row r="87" spans="2:40" ht="15.75" customHeight="1" x14ac:dyDescent="0.25">
      <c r="B87" s="165"/>
      <c r="C87" s="166"/>
      <c r="D87" s="805"/>
      <c r="E87" s="813"/>
      <c r="F87" s="805"/>
      <c r="G87" s="813"/>
      <c r="H87" s="805"/>
      <c r="I87" s="813"/>
      <c r="J87" s="805"/>
      <c r="K87" s="828"/>
      <c r="L87" s="828"/>
      <c r="M87" s="829"/>
      <c r="N87" s="805"/>
      <c r="O87" s="828"/>
      <c r="P87" s="828"/>
      <c r="Q87" s="829"/>
      <c r="R87" s="805"/>
      <c r="S87" s="829"/>
      <c r="T87" s="791"/>
      <c r="U87" s="792"/>
      <c r="V87" s="804"/>
      <c r="W87" s="805"/>
      <c r="X87" s="828"/>
      <c r="Y87" s="828"/>
      <c r="Z87" s="811"/>
      <c r="AA87" s="826"/>
      <c r="AB87" s="826"/>
      <c r="AC87" s="811"/>
      <c r="AD87" s="826"/>
      <c r="AE87" s="826"/>
      <c r="AF87" s="811"/>
      <c r="AG87" s="826"/>
      <c r="AH87" s="826"/>
      <c r="AI87" s="210"/>
      <c r="AJ87" s="210"/>
      <c r="AK87" s="811"/>
      <c r="AL87" s="826"/>
      <c r="AM87" s="827"/>
      <c r="AN87" s="49"/>
    </row>
    <row r="88" spans="2:40" ht="15.75" customHeight="1" x14ac:dyDescent="0.25">
      <c r="B88" s="165"/>
      <c r="C88" s="166"/>
      <c r="D88" s="805"/>
      <c r="E88" s="813"/>
      <c r="F88" s="805"/>
      <c r="G88" s="813"/>
      <c r="H88" s="805"/>
      <c r="I88" s="813"/>
      <c r="J88" s="805"/>
      <c r="K88" s="828"/>
      <c r="L88" s="828"/>
      <c r="M88" s="829"/>
      <c r="N88" s="805"/>
      <c r="O88" s="828"/>
      <c r="P88" s="828"/>
      <c r="Q88" s="829"/>
      <c r="R88" s="805"/>
      <c r="S88" s="829"/>
      <c r="T88" s="791"/>
      <c r="U88" s="792"/>
      <c r="V88" s="804"/>
      <c r="W88" s="805"/>
      <c r="X88" s="828"/>
      <c r="Y88" s="828"/>
      <c r="Z88" s="811"/>
      <c r="AA88" s="826"/>
      <c r="AB88" s="826"/>
      <c r="AC88" s="811"/>
      <c r="AD88" s="826"/>
      <c r="AE88" s="826"/>
      <c r="AF88" s="811"/>
      <c r="AG88" s="826"/>
      <c r="AH88" s="826"/>
      <c r="AI88" s="210"/>
      <c r="AJ88" s="210"/>
      <c r="AK88" s="811"/>
      <c r="AL88" s="826"/>
      <c r="AM88" s="827"/>
      <c r="AN88" s="49"/>
    </row>
    <row r="89" spans="2:40" ht="15.75" customHeight="1" x14ac:dyDescent="0.25">
      <c r="B89" s="165"/>
      <c r="C89" s="166"/>
      <c r="D89" s="805"/>
      <c r="E89" s="813"/>
      <c r="F89" s="805"/>
      <c r="G89" s="813"/>
      <c r="H89" s="805"/>
      <c r="I89" s="813"/>
      <c r="J89" s="805"/>
      <c r="K89" s="828"/>
      <c r="L89" s="828"/>
      <c r="M89" s="829"/>
      <c r="N89" s="805"/>
      <c r="O89" s="828"/>
      <c r="P89" s="828"/>
      <c r="Q89" s="829"/>
      <c r="R89" s="805"/>
      <c r="S89" s="829"/>
      <c r="T89" s="791"/>
      <c r="U89" s="792"/>
      <c r="V89" s="804"/>
      <c r="W89" s="805"/>
      <c r="X89" s="828"/>
      <c r="Y89" s="828"/>
      <c r="Z89" s="811"/>
      <c r="AA89" s="826"/>
      <c r="AB89" s="826"/>
      <c r="AC89" s="811"/>
      <c r="AD89" s="826"/>
      <c r="AE89" s="826"/>
      <c r="AF89" s="811"/>
      <c r="AG89" s="826"/>
      <c r="AH89" s="826"/>
      <c r="AI89" s="210"/>
      <c r="AJ89" s="210"/>
      <c r="AK89" s="811"/>
      <c r="AL89" s="826"/>
      <c r="AM89" s="827"/>
      <c r="AN89" s="49"/>
    </row>
    <row r="90" spans="2:40" ht="15.75" customHeight="1" x14ac:dyDescent="0.25">
      <c r="B90" s="165"/>
      <c r="C90" s="166"/>
      <c r="D90" s="805"/>
      <c r="E90" s="813"/>
      <c r="F90" s="805"/>
      <c r="G90" s="813"/>
      <c r="H90" s="805"/>
      <c r="I90" s="813"/>
      <c r="J90" s="805"/>
      <c r="K90" s="806"/>
      <c r="L90" s="806"/>
      <c r="M90" s="813"/>
      <c r="N90" s="805"/>
      <c r="O90" s="806"/>
      <c r="P90" s="806"/>
      <c r="Q90" s="813"/>
      <c r="R90" s="805"/>
      <c r="S90" s="813"/>
      <c r="T90" s="791"/>
      <c r="U90" s="792"/>
      <c r="V90" s="804"/>
      <c r="W90" s="805"/>
      <c r="X90" s="806"/>
      <c r="Y90" s="807"/>
      <c r="Z90" s="808"/>
      <c r="AA90" s="809"/>
      <c r="AB90" s="810"/>
      <c r="AC90" s="808"/>
      <c r="AD90" s="809"/>
      <c r="AE90" s="810"/>
      <c r="AF90" s="811"/>
      <c r="AG90" s="811"/>
      <c r="AH90" s="811"/>
      <c r="AI90" s="208"/>
      <c r="AJ90" s="208"/>
      <c r="AK90" s="808"/>
      <c r="AL90" s="809"/>
      <c r="AM90" s="812"/>
      <c r="AN90" s="49"/>
    </row>
    <row r="91" spans="2:40" ht="15.75" customHeight="1" x14ac:dyDescent="0.25">
      <c r="B91" s="165"/>
      <c r="C91" s="166"/>
      <c r="D91" s="805"/>
      <c r="E91" s="813"/>
      <c r="F91" s="805"/>
      <c r="G91" s="813"/>
      <c r="H91" s="805"/>
      <c r="I91" s="813"/>
      <c r="J91" s="805"/>
      <c r="K91" s="828"/>
      <c r="L91" s="828"/>
      <c r="M91" s="829"/>
      <c r="N91" s="805"/>
      <c r="O91" s="828"/>
      <c r="P91" s="828"/>
      <c r="Q91" s="829"/>
      <c r="R91" s="805"/>
      <c r="S91" s="829"/>
      <c r="T91" s="791"/>
      <c r="U91" s="792"/>
      <c r="V91" s="804"/>
      <c r="W91" s="805"/>
      <c r="X91" s="828"/>
      <c r="Y91" s="828"/>
      <c r="Z91" s="811"/>
      <c r="AA91" s="826"/>
      <c r="AB91" s="826"/>
      <c r="AC91" s="811"/>
      <c r="AD91" s="826"/>
      <c r="AE91" s="826"/>
      <c r="AF91" s="811"/>
      <c r="AG91" s="826"/>
      <c r="AH91" s="826"/>
      <c r="AI91" s="210"/>
      <c r="AJ91" s="210"/>
      <c r="AK91" s="811"/>
      <c r="AL91" s="826"/>
      <c r="AM91" s="827"/>
      <c r="AN91" s="49"/>
    </row>
    <row r="92" spans="2:40" ht="15.75" customHeight="1" x14ac:dyDescent="0.25">
      <c r="B92" s="165"/>
      <c r="C92" s="166"/>
      <c r="D92" s="805"/>
      <c r="E92" s="813"/>
      <c r="F92" s="805"/>
      <c r="G92" s="813"/>
      <c r="H92" s="805"/>
      <c r="I92" s="813"/>
      <c r="J92" s="805"/>
      <c r="K92" s="828"/>
      <c r="L92" s="828"/>
      <c r="M92" s="829"/>
      <c r="N92" s="805"/>
      <c r="O92" s="828"/>
      <c r="P92" s="828"/>
      <c r="Q92" s="829"/>
      <c r="R92" s="805"/>
      <c r="S92" s="829"/>
      <c r="T92" s="791"/>
      <c r="U92" s="792"/>
      <c r="V92" s="804"/>
      <c r="W92" s="805"/>
      <c r="X92" s="828"/>
      <c r="Y92" s="828"/>
      <c r="Z92" s="811"/>
      <c r="AA92" s="826"/>
      <c r="AB92" s="826"/>
      <c r="AC92" s="811"/>
      <c r="AD92" s="826"/>
      <c r="AE92" s="826"/>
      <c r="AF92" s="811"/>
      <c r="AG92" s="826"/>
      <c r="AH92" s="826"/>
      <c r="AI92" s="210"/>
      <c r="AJ92" s="210"/>
      <c r="AK92" s="811"/>
      <c r="AL92" s="826"/>
      <c r="AM92" s="827"/>
      <c r="AN92" s="49"/>
    </row>
    <row r="93" spans="2:40" ht="15.75" customHeight="1" x14ac:dyDescent="0.25">
      <c r="B93" s="165"/>
      <c r="C93" s="166"/>
      <c r="D93" s="205"/>
      <c r="E93" s="209"/>
      <c r="F93" s="205"/>
      <c r="G93" s="209"/>
      <c r="H93" s="205"/>
      <c r="I93" s="209"/>
      <c r="J93" s="205"/>
      <c r="K93" s="211"/>
      <c r="L93" s="211"/>
      <c r="M93" s="212"/>
      <c r="N93" s="205"/>
      <c r="O93" s="211"/>
      <c r="P93" s="211"/>
      <c r="Q93" s="212"/>
      <c r="R93" s="205"/>
      <c r="S93" s="212"/>
      <c r="T93" s="791"/>
      <c r="U93" s="792"/>
      <c r="V93" s="804"/>
      <c r="W93" s="205"/>
      <c r="X93" s="211"/>
      <c r="Y93" s="211"/>
      <c r="Z93" s="207"/>
      <c r="AA93" s="167"/>
      <c r="AB93" s="217"/>
      <c r="AC93" s="207"/>
      <c r="AD93" s="167"/>
      <c r="AE93" s="217"/>
      <c r="AF93" s="208"/>
      <c r="AG93" s="210"/>
      <c r="AH93" s="210"/>
      <c r="AI93" s="210"/>
      <c r="AJ93" s="210"/>
      <c r="AK93" s="207"/>
      <c r="AL93" s="167"/>
      <c r="AM93" s="168"/>
      <c r="AN93" s="49"/>
    </row>
    <row r="94" spans="2:40" ht="15.75" customHeight="1" x14ac:dyDescent="0.25">
      <c r="B94" s="165"/>
      <c r="C94" s="166"/>
      <c r="D94" s="205"/>
      <c r="E94" s="209"/>
      <c r="F94" s="205"/>
      <c r="G94" s="209"/>
      <c r="H94" s="205"/>
      <c r="I94" s="209"/>
      <c r="J94" s="205"/>
      <c r="K94" s="211"/>
      <c r="L94" s="211"/>
      <c r="M94" s="212"/>
      <c r="N94" s="205"/>
      <c r="O94" s="211"/>
      <c r="P94" s="211"/>
      <c r="Q94" s="212"/>
      <c r="R94" s="205"/>
      <c r="S94" s="212"/>
      <c r="T94" s="791"/>
      <c r="U94" s="792"/>
      <c r="V94" s="804"/>
      <c r="W94" s="205"/>
      <c r="X94" s="211"/>
      <c r="Y94" s="211"/>
      <c r="Z94" s="207"/>
      <c r="AA94" s="167"/>
      <c r="AB94" s="217"/>
      <c r="AC94" s="207"/>
      <c r="AD94" s="167"/>
      <c r="AE94" s="217"/>
      <c r="AF94" s="208"/>
      <c r="AG94" s="210"/>
      <c r="AH94" s="210"/>
      <c r="AI94" s="210"/>
      <c r="AJ94" s="210"/>
      <c r="AK94" s="207"/>
      <c r="AL94" s="167"/>
      <c r="AM94" s="168"/>
      <c r="AN94" s="49"/>
    </row>
    <row r="95" spans="2:40" ht="15.75" customHeight="1" x14ac:dyDescent="0.25">
      <c r="B95" s="165"/>
      <c r="C95" s="166"/>
      <c r="D95" s="205"/>
      <c r="E95" s="209"/>
      <c r="F95" s="205"/>
      <c r="G95" s="209"/>
      <c r="H95" s="205"/>
      <c r="I95" s="209"/>
      <c r="J95" s="205"/>
      <c r="K95" s="211"/>
      <c r="L95" s="211"/>
      <c r="M95" s="212"/>
      <c r="N95" s="205"/>
      <c r="O95" s="211"/>
      <c r="P95" s="211"/>
      <c r="Q95" s="212"/>
      <c r="R95" s="205"/>
      <c r="S95" s="212"/>
      <c r="T95" s="791"/>
      <c r="U95" s="792"/>
      <c r="V95" s="804"/>
      <c r="W95" s="205"/>
      <c r="X95" s="211"/>
      <c r="Y95" s="211"/>
      <c r="Z95" s="207"/>
      <c r="AA95" s="167"/>
      <c r="AB95" s="217"/>
      <c r="AC95" s="207"/>
      <c r="AD95" s="167"/>
      <c r="AE95" s="217"/>
      <c r="AF95" s="208"/>
      <c r="AG95" s="210"/>
      <c r="AH95" s="210"/>
      <c r="AI95" s="210"/>
      <c r="AJ95" s="210"/>
      <c r="AK95" s="207"/>
      <c r="AL95" s="167"/>
      <c r="AM95" s="168"/>
      <c r="AN95" s="49"/>
    </row>
    <row r="96" spans="2:40" ht="15.75" customHeight="1" x14ac:dyDescent="0.25">
      <c r="B96" s="165"/>
      <c r="C96" s="166"/>
      <c r="D96" s="805"/>
      <c r="E96" s="813"/>
      <c r="F96" s="805"/>
      <c r="G96" s="813"/>
      <c r="H96" s="805"/>
      <c r="I96" s="813"/>
      <c r="J96" s="805"/>
      <c r="K96" s="806"/>
      <c r="L96" s="806"/>
      <c r="M96" s="813"/>
      <c r="N96" s="805"/>
      <c r="O96" s="806"/>
      <c r="P96" s="806"/>
      <c r="Q96" s="813"/>
      <c r="R96" s="805"/>
      <c r="S96" s="813"/>
      <c r="T96" s="791"/>
      <c r="U96" s="792"/>
      <c r="V96" s="804"/>
      <c r="W96" s="805"/>
      <c r="X96" s="806"/>
      <c r="Y96" s="807"/>
      <c r="Z96" s="808"/>
      <c r="AA96" s="809"/>
      <c r="AB96" s="810"/>
      <c r="AC96" s="808"/>
      <c r="AD96" s="809"/>
      <c r="AE96" s="810"/>
      <c r="AF96" s="811"/>
      <c r="AG96" s="811"/>
      <c r="AH96" s="811"/>
      <c r="AI96" s="208"/>
      <c r="AJ96" s="208"/>
      <c r="AK96" s="808"/>
      <c r="AL96" s="809"/>
      <c r="AM96" s="812"/>
      <c r="AN96" s="49"/>
    </row>
    <row r="97" spans="2:40" ht="15.75" customHeight="1" x14ac:dyDescent="0.25">
      <c r="B97" s="165"/>
      <c r="C97" s="166"/>
      <c r="D97" s="805"/>
      <c r="E97" s="813"/>
      <c r="F97" s="805"/>
      <c r="G97" s="813"/>
      <c r="H97" s="805"/>
      <c r="I97" s="813"/>
      <c r="J97" s="805"/>
      <c r="K97" s="806"/>
      <c r="L97" s="806"/>
      <c r="M97" s="813"/>
      <c r="N97" s="805"/>
      <c r="O97" s="806"/>
      <c r="P97" s="806"/>
      <c r="Q97" s="813"/>
      <c r="R97" s="805"/>
      <c r="S97" s="813"/>
      <c r="T97" s="791"/>
      <c r="U97" s="792"/>
      <c r="V97" s="804"/>
      <c r="W97" s="805"/>
      <c r="X97" s="806"/>
      <c r="Y97" s="807"/>
      <c r="Z97" s="808"/>
      <c r="AA97" s="809"/>
      <c r="AB97" s="810"/>
      <c r="AC97" s="808"/>
      <c r="AD97" s="809"/>
      <c r="AE97" s="810"/>
      <c r="AF97" s="811"/>
      <c r="AG97" s="811"/>
      <c r="AH97" s="811"/>
      <c r="AI97" s="208"/>
      <c r="AJ97" s="208"/>
      <c r="AK97" s="808"/>
      <c r="AL97" s="809"/>
      <c r="AM97" s="812"/>
      <c r="AN97" s="49"/>
    </row>
    <row r="98" spans="2:40" ht="15.75" customHeight="1" x14ac:dyDescent="0.25">
      <c r="B98" s="165"/>
      <c r="C98" s="166"/>
      <c r="D98" s="805"/>
      <c r="E98" s="813"/>
      <c r="F98" s="805"/>
      <c r="G98" s="813"/>
      <c r="H98" s="805"/>
      <c r="I98" s="813"/>
      <c r="J98" s="805"/>
      <c r="K98" s="806"/>
      <c r="L98" s="806"/>
      <c r="M98" s="813"/>
      <c r="N98" s="805"/>
      <c r="O98" s="806"/>
      <c r="P98" s="806"/>
      <c r="Q98" s="813"/>
      <c r="R98" s="805"/>
      <c r="S98" s="813"/>
      <c r="T98" s="791"/>
      <c r="U98" s="792"/>
      <c r="V98" s="804"/>
      <c r="W98" s="805"/>
      <c r="X98" s="806"/>
      <c r="Y98" s="807"/>
      <c r="Z98" s="808"/>
      <c r="AA98" s="809"/>
      <c r="AB98" s="810"/>
      <c r="AC98" s="808"/>
      <c r="AD98" s="809"/>
      <c r="AE98" s="810"/>
      <c r="AF98" s="811"/>
      <c r="AG98" s="811"/>
      <c r="AH98" s="811"/>
      <c r="AI98" s="208"/>
      <c r="AJ98" s="208"/>
      <c r="AK98" s="808"/>
      <c r="AL98" s="809"/>
      <c r="AM98" s="812"/>
      <c r="AN98" s="49"/>
    </row>
    <row r="99" spans="2:40" ht="15.75" thickBot="1" x14ac:dyDescent="0.3">
      <c r="B99" s="169"/>
      <c r="C99" s="204"/>
      <c r="D99" s="803"/>
      <c r="E99" s="803"/>
      <c r="F99" s="803"/>
      <c r="G99" s="803"/>
      <c r="H99" s="204"/>
      <c r="I99" s="204"/>
      <c r="J99" s="803"/>
      <c r="K99" s="803"/>
      <c r="L99" s="204"/>
      <c r="M99" s="204"/>
      <c r="N99" s="803"/>
      <c r="O99" s="803"/>
      <c r="P99" s="204"/>
      <c r="Q99" s="204"/>
      <c r="R99" s="803"/>
      <c r="S99" s="803"/>
      <c r="T99" s="204"/>
      <c r="U99" s="204"/>
      <c r="V99" s="204"/>
      <c r="W99" s="803"/>
      <c r="X99" s="803"/>
      <c r="Y99" s="204"/>
      <c r="Z99" s="803"/>
      <c r="AA99" s="803"/>
      <c r="AB99" s="204"/>
      <c r="AC99" s="803"/>
      <c r="AD99" s="803"/>
      <c r="AE99" s="204"/>
      <c r="AF99" s="825"/>
      <c r="AG99" s="825"/>
      <c r="AH99" s="825"/>
      <c r="AI99" s="825"/>
      <c r="AJ99" s="825"/>
      <c r="AK99" s="825"/>
      <c r="AL99" s="170"/>
      <c r="AM99" s="171"/>
      <c r="AN99" s="49"/>
    </row>
    <row r="100" spans="2:40" ht="18.75" customHeight="1" thickBot="1" x14ac:dyDescent="0.3">
      <c r="B100" s="782" t="s">
        <v>260</v>
      </c>
      <c r="C100" s="785" t="s">
        <v>261</v>
      </c>
      <c r="D100" s="786"/>
      <c r="E100" s="786"/>
      <c r="F100" s="786"/>
      <c r="G100" s="786"/>
      <c r="H100" s="786"/>
      <c r="I100" s="786"/>
      <c r="J100" s="786"/>
      <c r="K100" s="786"/>
      <c r="L100" s="786"/>
      <c r="M100" s="786"/>
      <c r="N100" s="786"/>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172"/>
      <c r="AM100" s="173"/>
      <c r="AN100" s="49"/>
    </row>
    <row r="101" spans="2:40" ht="18" customHeight="1" x14ac:dyDescent="0.25">
      <c r="B101" s="783"/>
      <c r="C101" s="787" t="s">
        <v>367</v>
      </c>
      <c r="D101" s="789" t="s">
        <v>265</v>
      </c>
      <c r="E101" s="790"/>
      <c r="F101" s="790"/>
      <c r="G101" s="790"/>
      <c r="H101" s="790"/>
      <c r="I101" s="790"/>
      <c r="J101" s="790"/>
      <c r="K101" s="790"/>
      <c r="L101" s="790"/>
      <c r="M101" s="793" t="s">
        <v>263</v>
      </c>
      <c r="N101" s="793"/>
      <c r="O101" s="793"/>
      <c r="P101" s="793"/>
      <c r="Q101" s="793"/>
      <c r="R101" s="793"/>
      <c r="S101" s="793"/>
      <c r="T101" s="793"/>
      <c r="U101" s="793"/>
      <c r="V101" s="793"/>
      <c r="W101" s="793"/>
      <c r="X101" s="793"/>
      <c r="Y101" s="793"/>
      <c r="Z101" s="795" t="s">
        <v>264</v>
      </c>
      <c r="AA101" s="795"/>
      <c r="AB101" s="795"/>
      <c r="AC101" s="795"/>
      <c r="AD101" s="795"/>
      <c r="AE101" s="795"/>
      <c r="AF101" s="795"/>
      <c r="AG101" s="795"/>
      <c r="AH101" s="795"/>
      <c r="AI101" s="795"/>
      <c r="AJ101" s="795"/>
      <c r="AK101" s="795"/>
      <c r="AL101" s="796"/>
      <c r="AM101" s="797"/>
      <c r="AN101" s="49"/>
    </row>
    <row r="102" spans="2:40" ht="27" customHeight="1" x14ac:dyDescent="0.25">
      <c r="B102" s="783"/>
      <c r="C102" s="788"/>
      <c r="D102" s="791"/>
      <c r="E102" s="792"/>
      <c r="F102" s="792"/>
      <c r="G102" s="792"/>
      <c r="H102" s="792"/>
      <c r="I102" s="792"/>
      <c r="J102" s="792"/>
      <c r="K102" s="792"/>
      <c r="L102" s="792"/>
      <c r="M102" s="794"/>
      <c r="N102" s="794"/>
      <c r="O102" s="794"/>
      <c r="P102" s="794"/>
      <c r="Q102" s="794"/>
      <c r="R102" s="794"/>
      <c r="S102" s="794"/>
      <c r="T102" s="794"/>
      <c r="U102" s="794"/>
      <c r="V102" s="794"/>
      <c r="W102" s="794"/>
      <c r="X102" s="794"/>
      <c r="Y102" s="794"/>
      <c r="Z102" s="798"/>
      <c r="AA102" s="798"/>
      <c r="AB102" s="798"/>
      <c r="AC102" s="798"/>
      <c r="AD102" s="798"/>
      <c r="AE102" s="798"/>
      <c r="AF102" s="798"/>
      <c r="AG102" s="798"/>
      <c r="AH102" s="798"/>
      <c r="AI102" s="798"/>
      <c r="AJ102" s="798"/>
      <c r="AK102" s="798"/>
      <c r="AL102" s="798"/>
      <c r="AM102" s="799"/>
      <c r="AN102" s="49"/>
    </row>
    <row r="103" spans="2:40" ht="15" customHeight="1" x14ac:dyDescent="0.25">
      <c r="B103" s="783"/>
      <c r="C103" s="800" t="s">
        <v>266</v>
      </c>
      <c r="D103" s="814" t="s">
        <v>269</v>
      </c>
      <c r="E103" s="815"/>
      <c r="F103" s="815"/>
      <c r="G103" s="815"/>
      <c r="H103" s="815"/>
      <c r="I103" s="815"/>
      <c r="J103" s="815"/>
      <c r="K103" s="815"/>
      <c r="L103" s="815"/>
      <c r="M103" s="794" t="s">
        <v>267</v>
      </c>
      <c r="N103" s="794"/>
      <c r="O103" s="794"/>
      <c r="P103" s="794"/>
      <c r="Q103" s="794"/>
      <c r="R103" s="794"/>
      <c r="S103" s="794"/>
      <c r="T103" s="794"/>
      <c r="U103" s="794"/>
      <c r="V103" s="794"/>
      <c r="W103" s="794"/>
      <c r="X103" s="794"/>
      <c r="Y103" s="794"/>
      <c r="Z103" s="363" t="s">
        <v>268</v>
      </c>
      <c r="AA103" s="363"/>
      <c r="AB103" s="363"/>
      <c r="AC103" s="363"/>
      <c r="AD103" s="363"/>
      <c r="AE103" s="363"/>
      <c r="AF103" s="363"/>
      <c r="AG103" s="363"/>
      <c r="AH103" s="363"/>
      <c r="AI103" s="363"/>
      <c r="AJ103" s="363"/>
      <c r="AK103" s="363"/>
      <c r="AL103" s="363"/>
      <c r="AM103" s="363"/>
      <c r="AN103" s="49"/>
    </row>
    <row r="104" spans="2:40" ht="16.5" customHeight="1" x14ac:dyDescent="0.25">
      <c r="B104" s="783"/>
      <c r="C104" s="801"/>
      <c r="D104" s="816"/>
      <c r="E104" s="817"/>
      <c r="F104" s="817"/>
      <c r="G104" s="817"/>
      <c r="H104" s="817"/>
      <c r="I104" s="817"/>
      <c r="J104" s="817"/>
      <c r="K104" s="817"/>
      <c r="L104" s="790"/>
      <c r="M104" s="794"/>
      <c r="N104" s="794"/>
      <c r="O104" s="794"/>
      <c r="P104" s="794"/>
      <c r="Q104" s="794"/>
      <c r="R104" s="794"/>
      <c r="S104" s="794"/>
      <c r="T104" s="794"/>
      <c r="U104" s="794"/>
      <c r="V104" s="794"/>
      <c r="W104" s="794"/>
      <c r="X104" s="794"/>
      <c r="Y104" s="794"/>
      <c r="Z104" s="363"/>
      <c r="AA104" s="363"/>
      <c r="AB104" s="363"/>
      <c r="AC104" s="363"/>
      <c r="AD104" s="363"/>
      <c r="AE104" s="363"/>
      <c r="AF104" s="363"/>
      <c r="AG104" s="363"/>
      <c r="AH104" s="363"/>
      <c r="AI104" s="363"/>
      <c r="AJ104" s="363"/>
      <c r="AK104" s="363"/>
      <c r="AL104" s="363"/>
      <c r="AM104" s="363"/>
      <c r="AN104" s="49"/>
    </row>
    <row r="105" spans="2:40" ht="15" customHeight="1" x14ac:dyDescent="0.25">
      <c r="B105" s="783"/>
      <c r="C105" s="801"/>
      <c r="D105" s="816"/>
      <c r="E105" s="817"/>
      <c r="F105" s="817"/>
      <c r="G105" s="817"/>
      <c r="H105" s="817"/>
      <c r="I105" s="817"/>
      <c r="J105" s="817"/>
      <c r="K105" s="817"/>
      <c r="L105" s="790"/>
      <c r="M105" s="794" t="s">
        <v>270</v>
      </c>
      <c r="N105" s="794"/>
      <c r="O105" s="794"/>
      <c r="P105" s="794"/>
      <c r="Q105" s="794"/>
      <c r="R105" s="794"/>
      <c r="S105" s="794"/>
      <c r="T105" s="794"/>
      <c r="U105" s="794"/>
      <c r="V105" s="794"/>
      <c r="W105" s="794"/>
      <c r="X105" s="794"/>
      <c r="Y105" s="794"/>
      <c r="Z105" s="821">
        <v>46871</v>
      </c>
      <c r="AA105" s="821"/>
      <c r="AB105" s="821"/>
      <c r="AC105" s="821"/>
      <c r="AD105" s="821"/>
      <c r="AE105" s="821"/>
      <c r="AF105" s="821"/>
      <c r="AG105" s="821"/>
      <c r="AH105" s="821"/>
      <c r="AI105" s="821"/>
      <c r="AJ105" s="821"/>
      <c r="AK105" s="821"/>
      <c r="AL105" s="821"/>
      <c r="AM105" s="822"/>
      <c r="AN105" s="49"/>
    </row>
    <row r="106" spans="2:40" ht="15.75" thickBot="1" x14ac:dyDescent="0.3">
      <c r="B106" s="784"/>
      <c r="C106" s="802"/>
      <c r="D106" s="818"/>
      <c r="E106" s="819"/>
      <c r="F106" s="819"/>
      <c r="G106" s="819"/>
      <c r="H106" s="819"/>
      <c r="I106" s="819"/>
      <c r="J106" s="819"/>
      <c r="K106" s="819"/>
      <c r="L106" s="819"/>
      <c r="M106" s="820"/>
      <c r="N106" s="820"/>
      <c r="O106" s="820"/>
      <c r="P106" s="820"/>
      <c r="Q106" s="820"/>
      <c r="R106" s="820"/>
      <c r="S106" s="820"/>
      <c r="T106" s="820"/>
      <c r="U106" s="820"/>
      <c r="V106" s="820"/>
      <c r="W106" s="820"/>
      <c r="X106" s="820"/>
      <c r="Y106" s="820"/>
      <c r="Z106" s="823"/>
      <c r="AA106" s="823"/>
      <c r="AB106" s="823"/>
      <c r="AC106" s="823"/>
      <c r="AD106" s="823"/>
      <c r="AE106" s="823"/>
      <c r="AF106" s="823"/>
      <c r="AG106" s="823"/>
      <c r="AH106" s="823"/>
      <c r="AI106" s="823"/>
      <c r="AJ106" s="823"/>
      <c r="AK106" s="823"/>
      <c r="AL106" s="823"/>
      <c r="AM106" s="824"/>
      <c r="AN106" s="49"/>
    </row>
    <row r="107" spans="2:40" ht="15.75" thickBot="1" x14ac:dyDescent="0.3">
      <c r="I107" s="174"/>
    </row>
    <row r="108" spans="2:40" ht="64.5" customHeight="1" thickBot="1" x14ac:dyDescent="0.3">
      <c r="B108" s="229" t="s">
        <v>453</v>
      </c>
      <c r="C108" s="230"/>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c r="AF108" s="230"/>
      <c r="AG108" s="230"/>
      <c r="AH108" s="230"/>
      <c r="AI108" s="230"/>
      <c r="AJ108" s="230"/>
      <c r="AK108" s="231"/>
    </row>
    <row r="109" spans="2:40" ht="15.75" customHeight="1" x14ac:dyDescent="0.25"/>
    <row r="110" spans="2:40" ht="15.75" customHeight="1" x14ac:dyDescent="0.25"/>
    <row r="111" spans="2:40" ht="15.75" customHeight="1" x14ac:dyDescent="0.25"/>
    <row r="112" spans="2:40"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sheetData>
  <sheetProtection algorithmName="SHA-512" hashValue="5BYiLiYIKs4WVsw0Ta10D5D0UUX/9xmWElDLgSBMcs9+FbVG7NMUbl59lMLIfjBc89i7YYV8d3tfGhjekEIcsQ==" saltValue="4fsRuPnDmS08KMmkttG/7w==" spinCount="100000" sheet="1" formatColumns="0" formatRows="0"/>
  <mergeCells count="1035">
    <mergeCell ref="B9:C9"/>
    <mergeCell ref="D9:H9"/>
    <mergeCell ref="I9:N10"/>
    <mergeCell ref="O9:Y9"/>
    <mergeCell ref="B10:C10"/>
    <mergeCell ref="D10:H10"/>
    <mergeCell ref="O10:AG10"/>
    <mergeCell ref="B7:C7"/>
    <mergeCell ref="D7:H7"/>
    <mergeCell ref="I7:Y7"/>
    <mergeCell ref="Z7:AK7"/>
    <mergeCell ref="B8:C8"/>
    <mergeCell ref="D8:H8"/>
    <mergeCell ref="I8:Y8"/>
    <mergeCell ref="Z8:AK8"/>
    <mergeCell ref="B4:AK4"/>
    <mergeCell ref="B5:AK5"/>
    <mergeCell ref="B6:C6"/>
    <mergeCell ref="D6:H6"/>
    <mergeCell ref="I6:Y6"/>
    <mergeCell ref="Z6:AK6"/>
    <mergeCell ref="Z13:AB13"/>
    <mergeCell ref="AC13:AE13"/>
    <mergeCell ref="AF13:AH13"/>
    <mergeCell ref="D14:E14"/>
    <mergeCell ref="F14:G14"/>
    <mergeCell ref="H14:I14"/>
    <mergeCell ref="J14:M14"/>
    <mergeCell ref="N14:Q14"/>
    <mergeCell ref="R14:S14"/>
    <mergeCell ref="T14:V14"/>
    <mergeCell ref="B11:AK11"/>
    <mergeCell ref="B12:AM12"/>
    <mergeCell ref="D13:E13"/>
    <mergeCell ref="F13:G13"/>
    <mergeCell ref="H13:I13"/>
    <mergeCell ref="J13:M13"/>
    <mergeCell ref="N13:Q13"/>
    <mergeCell ref="R13:S13"/>
    <mergeCell ref="T13:V13"/>
    <mergeCell ref="W13:Y13"/>
    <mergeCell ref="R16:S16"/>
    <mergeCell ref="T16:V16"/>
    <mergeCell ref="W16:Y16"/>
    <mergeCell ref="Z16:AB16"/>
    <mergeCell ref="AC16:AE16"/>
    <mergeCell ref="W15:Y15"/>
    <mergeCell ref="Z15:AB15"/>
    <mergeCell ref="AC15:AE15"/>
    <mergeCell ref="D16:E16"/>
    <mergeCell ref="F16:G16"/>
    <mergeCell ref="H16:I16"/>
    <mergeCell ref="J16:M16"/>
    <mergeCell ref="N16:Q16"/>
    <mergeCell ref="W14:Y14"/>
    <mergeCell ref="Z14:AB14"/>
    <mergeCell ref="AC14:AE14"/>
    <mergeCell ref="D15:E15"/>
    <mergeCell ref="F15:G15"/>
    <mergeCell ref="H15:I15"/>
    <mergeCell ref="J15:M15"/>
    <mergeCell ref="N15:Q15"/>
    <mergeCell ref="R15:S15"/>
    <mergeCell ref="T15:V15"/>
    <mergeCell ref="AC17:AE17"/>
    <mergeCell ref="D18:E18"/>
    <mergeCell ref="F18:G18"/>
    <mergeCell ref="H18:I18"/>
    <mergeCell ref="J18:M18"/>
    <mergeCell ref="N18:Q18"/>
    <mergeCell ref="R18:S18"/>
    <mergeCell ref="T18:V18"/>
    <mergeCell ref="D17:E17"/>
    <mergeCell ref="F17:G17"/>
    <mergeCell ref="H17:I17"/>
    <mergeCell ref="J17:M17"/>
    <mergeCell ref="N17:Q17"/>
    <mergeCell ref="R17:S17"/>
    <mergeCell ref="T17:V17"/>
    <mergeCell ref="W17:Y17"/>
    <mergeCell ref="Z17:AB17"/>
    <mergeCell ref="AK19:AM19"/>
    <mergeCell ref="D20:E20"/>
    <mergeCell ref="F20:G20"/>
    <mergeCell ref="H20:I20"/>
    <mergeCell ref="J20:M20"/>
    <mergeCell ref="N20:Q20"/>
    <mergeCell ref="R20:S20"/>
    <mergeCell ref="T20:V20"/>
    <mergeCell ref="W20:Y20"/>
    <mergeCell ref="Z20:AB20"/>
    <mergeCell ref="R19:S19"/>
    <mergeCell ref="T19:V19"/>
    <mergeCell ref="W19:Y19"/>
    <mergeCell ref="Z19:AB19"/>
    <mergeCell ref="AC19:AE19"/>
    <mergeCell ref="AF19:AH19"/>
    <mergeCell ref="W18:Y18"/>
    <mergeCell ref="Z18:AB18"/>
    <mergeCell ref="AC18:AE18"/>
    <mergeCell ref="AF18:AH18"/>
    <mergeCell ref="AK18:AM18"/>
    <mergeCell ref="D19:E19"/>
    <mergeCell ref="F19:G19"/>
    <mergeCell ref="H19:I19"/>
    <mergeCell ref="J19:M19"/>
    <mergeCell ref="N19:Q19"/>
    <mergeCell ref="W21:Y21"/>
    <mergeCell ref="Z21:AB21"/>
    <mergeCell ref="AC21:AE21"/>
    <mergeCell ref="AF21:AH21"/>
    <mergeCell ref="AK21:AM21"/>
    <mergeCell ref="D22:E22"/>
    <mergeCell ref="F22:G22"/>
    <mergeCell ref="H22:I22"/>
    <mergeCell ref="J22:M22"/>
    <mergeCell ref="N22:Q22"/>
    <mergeCell ref="AC20:AE20"/>
    <mergeCell ref="AF20:AH20"/>
    <mergeCell ref="AK20:AM20"/>
    <mergeCell ref="D21:E21"/>
    <mergeCell ref="F21:G21"/>
    <mergeCell ref="H21:I21"/>
    <mergeCell ref="J21:M21"/>
    <mergeCell ref="N21:Q21"/>
    <mergeCell ref="R21:S21"/>
    <mergeCell ref="T21:V21"/>
    <mergeCell ref="AC23:AE23"/>
    <mergeCell ref="AF23:AH23"/>
    <mergeCell ref="AK23:AM23"/>
    <mergeCell ref="D24:E24"/>
    <mergeCell ref="F24:G24"/>
    <mergeCell ref="H24:I24"/>
    <mergeCell ref="J24:M24"/>
    <mergeCell ref="N24:Q24"/>
    <mergeCell ref="R24:S24"/>
    <mergeCell ref="T24:V24"/>
    <mergeCell ref="AK22:AM22"/>
    <mergeCell ref="D23:E23"/>
    <mergeCell ref="F23:G23"/>
    <mergeCell ref="H23:I23"/>
    <mergeCell ref="J23:M23"/>
    <mergeCell ref="N23:Q23"/>
    <mergeCell ref="R23:S23"/>
    <mergeCell ref="T23:V23"/>
    <mergeCell ref="W23:Y23"/>
    <mergeCell ref="Z23:AB23"/>
    <mergeCell ref="R22:S22"/>
    <mergeCell ref="T22:V22"/>
    <mergeCell ref="W22:Y22"/>
    <mergeCell ref="Z22:AB22"/>
    <mergeCell ref="AC22:AE22"/>
    <mergeCell ref="AF22:AH22"/>
    <mergeCell ref="AK25:AM25"/>
    <mergeCell ref="D26:E26"/>
    <mergeCell ref="F26:G26"/>
    <mergeCell ref="H26:I26"/>
    <mergeCell ref="J26:M26"/>
    <mergeCell ref="N26:Q26"/>
    <mergeCell ref="R26:S26"/>
    <mergeCell ref="T26:V26"/>
    <mergeCell ref="W26:Y26"/>
    <mergeCell ref="Z26:AB26"/>
    <mergeCell ref="R25:S25"/>
    <mergeCell ref="T25:V25"/>
    <mergeCell ref="W25:Y25"/>
    <mergeCell ref="Z25:AB25"/>
    <mergeCell ref="AC25:AE25"/>
    <mergeCell ref="AF25:AH25"/>
    <mergeCell ref="W24:Y24"/>
    <mergeCell ref="Z24:AB24"/>
    <mergeCell ref="AC24:AE24"/>
    <mergeCell ref="AF24:AH24"/>
    <mergeCell ref="AK24:AM24"/>
    <mergeCell ref="D25:E25"/>
    <mergeCell ref="F25:G25"/>
    <mergeCell ref="H25:I25"/>
    <mergeCell ref="J25:M25"/>
    <mergeCell ref="N25:Q25"/>
    <mergeCell ref="W27:Y27"/>
    <mergeCell ref="Z27:AB27"/>
    <mergeCell ref="AC27:AE27"/>
    <mergeCell ref="AF27:AH27"/>
    <mergeCell ref="AK27:AM27"/>
    <mergeCell ref="D28:E28"/>
    <mergeCell ref="F28:G28"/>
    <mergeCell ref="H28:I28"/>
    <mergeCell ref="J28:M28"/>
    <mergeCell ref="N28:Q28"/>
    <mergeCell ref="AC26:AE26"/>
    <mergeCell ref="AF26:AH26"/>
    <mergeCell ref="AK26:AM26"/>
    <mergeCell ref="D27:E27"/>
    <mergeCell ref="F27:G27"/>
    <mergeCell ref="H27:I27"/>
    <mergeCell ref="J27:M27"/>
    <mergeCell ref="N27:Q27"/>
    <mergeCell ref="R27:S27"/>
    <mergeCell ref="T27:V27"/>
    <mergeCell ref="AC29:AE29"/>
    <mergeCell ref="AF29:AH29"/>
    <mergeCell ref="AK29:AM29"/>
    <mergeCell ref="D30:E30"/>
    <mergeCell ref="F30:G30"/>
    <mergeCell ref="H30:I30"/>
    <mergeCell ref="J30:M30"/>
    <mergeCell ref="N30:Q30"/>
    <mergeCell ref="R30:S30"/>
    <mergeCell ref="T30:V30"/>
    <mergeCell ref="AK28:AM28"/>
    <mergeCell ref="D29:E29"/>
    <mergeCell ref="F29:G29"/>
    <mergeCell ref="H29:I29"/>
    <mergeCell ref="J29:M29"/>
    <mergeCell ref="N29:Q29"/>
    <mergeCell ref="R29:S29"/>
    <mergeCell ref="T29:V29"/>
    <mergeCell ref="W29:Y29"/>
    <mergeCell ref="Z29:AB29"/>
    <mergeCell ref="R28:S28"/>
    <mergeCell ref="T28:V28"/>
    <mergeCell ref="W28:Y28"/>
    <mergeCell ref="Z28:AB28"/>
    <mergeCell ref="AC28:AE28"/>
    <mergeCell ref="AF28:AH28"/>
    <mergeCell ref="AK31:AM31"/>
    <mergeCell ref="D32:E32"/>
    <mergeCell ref="F32:G32"/>
    <mergeCell ref="H32:I32"/>
    <mergeCell ref="J32:M32"/>
    <mergeCell ref="N32:Q32"/>
    <mergeCell ref="R32:S32"/>
    <mergeCell ref="T32:V32"/>
    <mergeCell ref="W32:Y32"/>
    <mergeCell ref="Z32:AB32"/>
    <mergeCell ref="R31:S31"/>
    <mergeCell ref="T31:V31"/>
    <mergeCell ref="W31:Y31"/>
    <mergeCell ref="Z31:AB31"/>
    <mergeCell ref="AC31:AE31"/>
    <mergeCell ref="AF31:AH31"/>
    <mergeCell ref="W30:Y30"/>
    <mergeCell ref="Z30:AB30"/>
    <mergeCell ref="AC30:AE30"/>
    <mergeCell ref="AF30:AH30"/>
    <mergeCell ref="AK30:AM30"/>
    <mergeCell ref="D31:E31"/>
    <mergeCell ref="F31:G31"/>
    <mergeCell ref="H31:I31"/>
    <mergeCell ref="J31:M31"/>
    <mergeCell ref="N31:Q31"/>
    <mergeCell ref="W33:Y33"/>
    <mergeCell ref="Z33:AB33"/>
    <mergeCell ref="AC33:AE33"/>
    <mergeCell ref="AF33:AH33"/>
    <mergeCell ref="AK33:AM33"/>
    <mergeCell ref="D34:E34"/>
    <mergeCell ref="F34:G34"/>
    <mergeCell ref="H34:I34"/>
    <mergeCell ref="J34:M34"/>
    <mergeCell ref="N34:Q34"/>
    <mergeCell ref="AC32:AE32"/>
    <mergeCell ref="AF32:AH32"/>
    <mergeCell ref="AK32:AM32"/>
    <mergeCell ref="D33:E33"/>
    <mergeCell ref="F33:G33"/>
    <mergeCell ref="H33:I33"/>
    <mergeCell ref="J33:M33"/>
    <mergeCell ref="N33:Q33"/>
    <mergeCell ref="R33:S33"/>
    <mergeCell ref="T33:V33"/>
    <mergeCell ref="AC35:AE35"/>
    <mergeCell ref="AF35:AH35"/>
    <mergeCell ref="AK35:AM35"/>
    <mergeCell ref="D36:E36"/>
    <mergeCell ref="F36:G36"/>
    <mergeCell ref="H36:I36"/>
    <mergeCell ref="J36:M36"/>
    <mergeCell ref="N36:Q36"/>
    <mergeCell ref="R36:S36"/>
    <mergeCell ref="T36:V36"/>
    <mergeCell ref="AK34:AM34"/>
    <mergeCell ref="D35:E35"/>
    <mergeCell ref="F35:G35"/>
    <mergeCell ref="H35:I35"/>
    <mergeCell ref="J35:M35"/>
    <mergeCell ref="N35:Q35"/>
    <mergeCell ref="R35:S35"/>
    <mergeCell ref="T35:V35"/>
    <mergeCell ref="W35:Y35"/>
    <mergeCell ref="Z35:AB35"/>
    <mergeCell ref="R34:S34"/>
    <mergeCell ref="T34:V34"/>
    <mergeCell ref="W34:Y34"/>
    <mergeCell ref="Z34:AB34"/>
    <mergeCell ref="AC34:AE34"/>
    <mergeCell ref="AF34:AH34"/>
    <mergeCell ref="AK37:AM37"/>
    <mergeCell ref="D38:E38"/>
    <mergeCell ref="F38:G38"/>
    <mergeCell ref="H38:I38"/>
    <mergeCell ref="J38:M38"/>
    <mergeCell ref="N38:Q38"/>
    <mergeCell ref="R38:S38"/>
    <mergeCell ref="T38:V38"/>
    <mergeCell ref="W38:Y38"/>
    <mergeCell ref="Z38:AB38"/>
    <mergeCell ref="R37:S37"/>
    <mergeCell ref="T37:V37"/>
    <mergeCell ref="W37:Y37"/>
    <mergeCell ref="Z37:AB37"/>
    <mergeCell ref="AC37:AE37"/>
    <mergeCell ref="AF37:AH37"/>
    <mergeCell ref="W36:Y36"/>
    <mergeCell ref="Z36:AB36"/>
    <mergeCell ref="AC36:AE36"/>
    <mergeCell ref="AF36:AH36"/>
    <mergeCell ref="AK36:AM36"/>
    <mergeCell ref="D37:E37"/>
    <mergeCell ref="F37:G37"/>
    <mergeCell ref="H37:I37"/>
    <mergeCell ref="J37:M37"/>
    <mergeCell ref="N37:Q37"/>
    <mergeCell ref="W39:Y39"/>
    <mergeCell ref="Z39:AB39"/>
    <mergeCell ref="AC39:AE39"/>
    <mergeCell ref="AF39:AH39"/>
    <mergeCell ref="AK39:AM39"/>
    <mergeCell ref="D40:E40"/>
    <mergeCell ref="F40:G40"/>
    <mergeCell ref="H40:I40"/>
    <mergeCell ref="J40:M40"/>
    <mergeCell ref="N40:Q40"/>
    <mergeCell ref="AC38:AE38"/>
    <mergeCell ref="AF38:AH38"/>
    <mergeCell ref="AK38:AM38"/>
    <mergeCell ref="D39:E39"/>
    <mergeCell ref="F39:G39"/>
    <mergeCell ref="H39:I39"/>
    <mergeCell ref="J39:M39"/>
    <mergeCell ref="N39:Q39"/>
    <mergeCell ref="R39:S39"/>
    <mergeCell ref="T39:V39"/>
    <mergeCell ref="AC41:AE41"/>
    <mergeCell ref="AF41:AH41"/>
    <mergeCell ref="AK41:AM41"/>
    <mergeCell ref="D42:E42"/>
    <mergeCell ref="F42:G42"/>
    <mergeCell ref="H42:I42"/>
    <mergeCell ref="J42:M42"/>
    <mergeCell ref="N42:Q42"/>
    <mergeCell ref="R42:S42"/>
    <mergeCell ref="T42:V42"/>
    <mergeCell ref="AK40:AM40"/>
    <mergeCell ref="D41:E41"/>
    <mergeCell ref="F41:G41"/>
    <mergeCell ref="H41:I41"/>
    <mergeCell ref="J41:M41"/>
    <mergeCell ref="N41:Q41"/>
    <mergeCell ref="R41:S41"/>
    <mergeCell ref="T41:V41"/>
    <mergeCell ref="W41:Y41"/>
    <mergeCell ref="Z41:AB41"/>
    <mergeCell ref="R40:S40"/>
    <mergeCell ref="T40:V40"/>
    <mergeCell ref="W40:Y40"/>
    <mergeCell ref="Z40:AB40"/>
    <mergeCell ref="AC40:AE40"/>
    <mergeCell ref="AF40:AH40"/>
    <mergeCell ref="AK43:AM43"/>
    <mergeCell ref="D44:E44"/>
    <mergeCell ref="F44:G44"/>
    <mergeCell ref="H44:I44"/>
    <mergeCell ref="J44:M44"/>
    <mergeCell ref="N44:Q44"/>
    <mergeCell ref="R44:S44"/>
    <mergeCell ref="T44:V44"/>
    <mergeCell ref="W44:Y44"/>
    <mergeCell ref="Z44:AB44"/>
    <mergeCell ref="R43:S43"/>
    <mergeCell ref="T43:V43"/>
    <mergeCell ref="W43:Y43"/>
    <mergeCell ref="Z43:AB43"/>
    <mergeCell ref="AC43:AE43"/>
    <mergeCell ref="AF43:AH43"/>
    <mergeCell ref="W42:Y42"/>
    <mergeCell ref="Z42:AB42"/>
    <mergeCell ref="AC42:AE42"/>
    <mergeCell ref="AF42:AH42"/>
    <mergeCell ref="AK42:AM42"/>
    <mergeCell ref="D43:E43"/>
    <mergeCell ref="F43:G43"/>
    <mergeCell ref="H43:I43"/>
    <mergeCell ref="J43:M43"/>
    <mergeCell ref="N43:Q43"/>
    <mergeCell ref="W45:Y45"/>
    <mergeCell ref="Z45:AB45"/>
    <mergeCell ref="AC45:AE45"/>
    <mergeCell ref="AF45:AH45"/>
    <mergeCell ref="AK45:AM45"/>
    <mergeCell ref="D46:E46"/>
    <mergeCell ref="F46:G46"/>
    <mergeCell ref="H46:I46"/>
    <mergeCell ref="J46:M46"/>
    <mergeCell ref="N46:Q46"/>
    <mergeCell ref="AC44:AE44"/>
    <mergeCell ref="AF44:AH44"/>
    <mergeCell ref="AK44:AM44"/>
    <mergeCell ref="D45:E45"/>
    <mergeCell ref="F45:G45"/>
    <mergeCell ref="H45:I45"/>
    <mergeCell ref="J45:M45"/>
    <mergeCell ref="N45:Q45"/>
    <mergeCell ref="R45:S45"/>
    <mergeCell ref="T45:V45"/>
    <mergeCell ref="AC47:AE47"/>
    <mergeCell ref="AF47:AH47"/>
    <mergeCell ref="AK47:AM47"/>
    <mergeCell ref="D48:E48"/>
    <mergeCell ref="F48:G48"/>
    <mergeCell ref="H48:I48"/>
    <mergeCell ref="J48:M48"/>
    <mergeCell ref="N48:Q48"/>
    <mergeCell ref="R48:S48"/>
    <mergeCell ref="T48:V48"/>
    <mergeCell ref="AK46:AM46"/>
    <mergeCell ref="D47:E47"/>
    <mergeCell ref="F47:G47"/>
    <mergeCell ref="H47:I47"/>
    <mergeCell ref="J47:M47"/>
    <mergeCell ref="N47:Q47"/>
    <mergeCell ref="R47:S47"/>
    <mergeCell ref="T47:V47"/>
    <mergeCell ref="W47:Y47"/>
    <mergeCell ref="Z47:AB47"/>
    <mergeCell ref="R46:S46"/>
    <mergeCell ref="T46:V46"/>
    <mergeCell ref="W46:Y46"/>
    <mergeCell ref="Z46:AB46"/>
    <mergeCell ref="AC46:AE46"/>
    <mergeCell ref="AF46:AH46"/>
    <mergeCell ref="AK49:AM49"/>
    <mergeCell ref="D50:E50"/>
    <mergeCell ref="F50:G50"/>
    <mergeCell ref="H50:I50"/>
    <mergeCell ref="J50:M50"/>
    <mergeCell ref="N50:Q50"/>
    <mergeCell ref="R50:S50"/>
    <mergeCell ref="T50:V50"/>
    <mergeCell ref="W50:Y50"/>
    <mergeCell ref="Z50:AB50"/>
    <mergeCell ref="R49:S49"/>
    <mergeCell ref="T49:V49"/>
    <mergeCell ref="W49:Y49"/>
    <mergeCell ref="Z49:AB49"/>
    <mergeCell ref="AC49:AE49"/>
    <mergeCell ref="AF49:AH49"/>
    <mergeCell ref="W48:Y48"/>
    <mergeCell ref="Z48:AB48"/>
    <mergeCell ref="AC48:AE48"/>
    <mergeCell ref="AF48:AH48"/>
    <mergeCell ref="AK48:AM48"/>
    <mergeCell ref="D49:E49"/>
    <mergeCell ref="F49:G49"/>
    <mergeCell ref="H49:I49"/>
    <mergeCell ref="J49:M49"/>
    <mergeCell ref="N49:Q49"/>
    <mergeCell ref="W51:Y51"/>
    <mergeCell ref="Z51:AB51"/>
    <mergeCell ref="AC51:AE51"/>
    <mergeCell ref="AF51:AH51"/>
    <mergeCell ref="AK51:AM51"/>
    <mergeCell ref="D52:E52"/>
    <mergeCell ref="F52:G52"/>
    <mergeCell ref="H52:I52"/>
    <mergeCell ref="J52:M52"/>
    <mergeCell ref="N52:Q52"/>
    <mergeCell ref="AC50:AE50"/>
    <mergeCell ref="AF50:AH50"/>
    <mergeCell ref="AK50:AM50"/>
    <mergeCell ref="D51:E51"/>
    <mergeCell ref="F51:G51"/>
    <mergeCell ref="H51:I51"/>
    <mergeCell ref="J51:M51"/>
    <mergeCell ref="N51:Q51"/>
    <mergeCell ref="R51:S51"/>
    <mergeCell ref="T51:V51"/>
    <mergeCell ref="AC53:AE53"/>
    <mergeCell ref="AF53:AH53"/>
    <mergeCell ref="AK53:AM53"/>
    <mergeCell ref="D54:E54"/>
    <mergeCell ref="F54:G54"/>
    <mergeCell ref="H54:I54"/>
    <mergeCell ref="J54:M54"/>
    <mergeCell ref="N54:Q54"/>
    <mergeCell ref="R54:S54"/>
    <mergeCell ref="T54:V54"/>
    <mergeCell ref="AK52:AM52"/>
    <mergeCell ref="D53:E53"/>
    <mergeCell ref="F53:G53"/>
    <mergeCell ref="H53:I53"/>
    <mergeCell ref="J53:M53"/>
    <mergeCell ref="N53:Q53"/>
    <mergeCell ref="R53:S53"/>
    <mergeCell ref="T53:V53"/>
    <mergeCell ref="W53:Y53"/>
    <mergeCell ref="Z53:AB53"/>
    <mergeCell ref="R52:S52"/>
    <mergeCell ref="T52:V52"/>
    <mergeCell ref="W52:Y52"/>
    <mergeCell ref="Z52:AB52"/>
    <mergeCell ref="AC52:AE52"/>
    <mergeCell ref="AF52:AH52"/>
    <mergeCell ref="AK55:AM55"/>
    <mergeCell ref="D56:E56"/>
    <mergeCell ref="F56:G56"/>
    <mergeCell ref="H56:I56"/>
    <mergeCell ref="J56:M56"/>
    <mergeCell ref="N56:Q56"/>
    <mergeCell ref="R56:S56"/>
    <mergeCell ref="T56:V56"/>
    <mergeCell ref="W56:Y56"/>
    <mergeCell ref="Z56:AB56"/>
    <mergeCell ref="R55:S55"/>
    <mergeCell ref="T55:V55"/>
    <mergeCell ref="W55:Y55"/>
    <mergeCell ref="Z55:AB55"/>
    <mergeCell ref="AC55:AE55"/>
    <mergeCell ref="AF55:AH55"/>
    <mergeCell ref="W54:Y54"/>
    <mergeCell ref="Z54:AB54"/>
    <mergeCell ref="AC54:AE54"/>
    <mergeCell ref="AF54:AH54"/>
    <mergeCell ref="AK54:AM54"/>
    <mergeCell ref="D55:E55"/>
    <mergeCell ref="F55:G55"/>
    <mergeCell ref="H55:I55"/>
    <mergeCell ref="J55:M55"/>
    <mergeCell ref="N55:Q55"/>
    <mergeCell ref="W57:Y57"/>
    <mergeCell ref="Z57:AB57"/>
    <mergeCell ref="AC57:AE57"/>
    <mergeCell ref="AF57:AH57"/>
    <mergeCell ref="AK57:AM57"/>
    <mergeCell ref="D58:E58"/>
    <mergeCell ref="F58:G58"/>
    <mergeCell ref="H58:I58"/>
    <mergeCell ref="J58:M58"/>
    <mergeCell ref="N58:Q58"/>
    <mergeCell ref="AC56:AE56"/>
    <mergeCell ref="AF56:AH56"/>
    <mergeCell ref="AK56:AM56"/>
    <mergeCell ref="D57:E57"/>
    <mergeCell ref="F57:G57"/>
    <mergeCell ref="H57:I57"/>
    <mergeCell ref="J57:M57"/>
    <mergeCell ref="N57:Q57"/>
    <mergeCell ref="R57:S57"/>
    <mergeCell ref="T57:V57"/>
    <mergeCell ref="AC59:AE59"/>
    <mergeCell ref="AF59:AH59"/>
    <mergeCell ref="AK59:AM59"/>
    <mergeCell ref="D60:E60"/>
    <mergeCell ref="F60:G60"/>
    <mergeCell ref="H60:I60"/>
    <mergeCell ref="J60:M60"/>
    <mergeCell ref="N60:Q60"/>
    <mergeCell ref="R60:S60"/>
    <mergeCell ref="T60:V60"/>
    <mergeCell ref="AK58:AM58"/>
    <mergeCell ref="D59:E59"/>
    <mergeCell ref="F59:G59"/>
    <mergeCell ref="H59:I59"/>
    <mergeCell ref="J59:M59"/>
    <mergeCell ref="N59:Q59"/>
    <mergeCell ref="R59:S59"/>
    <mergeCell ref="T59:V59"/>
    <mergeCell ref="W59:Y59"/>
    <mergeCell ref="Z59:AB59"/>
    <mergeCell ref="R58:S58"/>
    <mergeCell ref="T58:V58"/>
    <mergeCell ref="W58:Y58"/>
    <mergeCell ref="Z58:AB58"/>
    <mergeCell ref="AC58:AE58"/>
    <mergeCell ref="AF58:AH58"/>
    <mergeCell ref="AK61:AM61"/>
    <mergeCell ref="D62:E62"/>
    <mergeCell ref="F62:G62"/>
    <mergeCell ref="H62:I62"/>
    <mergeCell ref="J62:M62"/>
    <mergeCell ref="N62:Q62"/>
    <mergeCell ref="R62:S62"/>
    <mergeCell ref="T62:V62"/>
    <mergeCell ref="W62:Y62"/>
    <mergeCell ref="Z62:AB62"/>
    <mergeCell ref="R61:S61"/>
    <mergeCell ref="T61:V61"/>
    <mergeCell ref="W61:Y61"/>
    <mergeCell ref="Z61:AB61"/>
    <mergeCell ref="AC61:AE61"/>
    <mergeCell ref="AF61:AH61"/>
    <mergeCell ref="W60:Y60"/>
    <mergeCell ref="Z60:AB60"/>
    <mergeCell ref="AC60:AE60"/>
    <mergeCell ref="AF60:AH60"/>
    <mergeCell ref="AK60:AM60"/>
    <mergeCell ref="D61:E61"/>
    <mergeCell ref="F61:G61"/>
    <mergeCell ref="H61:I61"/>
    <mergeCell ref="J61:M61"/>
    <mergeCell ref="N61:Q61"/>
    <mergeCell ref="W63:Y63"/>
    <mergeCell ref="Z63:AB63"/>
    <mergeCell ref="AC63:AE63"/>
    <mergeCell ref="AF63:AH63"/>
    <mergeCell ref="AK63:AM63"/>
    <mergeCell ref="D64:E64"/>
    <mergeCell ref="F64:G64"/>
    <mergeCell ref="H64:I64"/>
    <mergeCell ref="J64:M64"/>
    <mergeCell ref="N64:Q64"/>
    <mergeCell ref="AC62:AE62"/>
    <mergeCell ref="AF62:AH62"/>
    <mergeCell ref="AK62:AM62"/>
    <mergeCell ref="D63:E63"/>
    <mergeCell ref="F63:G63"/>
    <mergeCell ref="H63:I63"/>
    <mergeCell ref="J63:M63"/>
    <mergeCell ref="N63:Q63"/>
    <mergeCell ref="R63:S63"/>
    <mergeCell ref="T63:V63"/>
    <mergeCell ref="AC65:AE65"/>
    <mergeCell ref="AF65:AH65"/>
    <mergeCell ref="AK65:AM65"/>
    <mergeCell ref="D66:E66"/>
    <mergeCell ref="F66:G66"/>
    <mergeCell ref="H66:I66"/>
    <mergeCell ref="J66:M66"/>
    <mergeCell ref="N66:Q66"/>
    <mergeCell ref="R66:S66"/>
    <mergeCell ref="T66:V66"/>
    <mergeCell ref="AK64:AM64"/>
    <mergeCell ref="D65:E65"/>
    <mergeCell ref="F65:G65"/>
    <mergeCell ref="H65:I65"/>
    <mergeCell ref="J65:M65"/>
    <mergeCell ref="N65:Q65"/>
    <mergeCell ref="R65:S65"/>
    <mergeCell ref="T65:V65"/>
    <mergeCell ref="W65:Y65"/>
    <mergeCell ref="Z65:AB65"/>
    <mergeCell ref="R64:S64"/>
    <mergeCell ref="T64:V64"/>
    <mergeCell ref="W64:Y64"/>
    <mergeCell ref="Z64:AB64"/>
    <mergeCell ref="AC64:AE64"/>
    <mergeCell ref="AF64:AH64"/>
    <mergeCell ref="AK67:AM67"/>
    <mergeCell ref="D68:E68"/>
    <mergeCell ref="F68:G68"/>
    <mergeCell ref="H68:I68"/>
    <mergeCell ref="J68:M68"/>
    <mergeCell ref="N68:Q68"/>
    <mergeCell ref="R68:S68"/>
    <mergeCell ref="T68:V68"/>
    <mergeCell ref="W68:Y68"/>
    <mergeCell ref="Z68:AB68"/>
    <mergeCell ref="R67:S67"/>
    <mergeCell ref="T67:V67"/>
    <mergeCell ref="W67:Y67"/>
    <mergeCell ref="Z67:AB67"/>
    <mergeCell ref="AC67:AE67"/>
    <mergeCell ref="AF67:AH67"/>
    <mergeCell ref="W66:Y66"/>
    <mergeCell ref="Z66:AB66"/>
    <mergeCell ref="AC66:AE66"/>
    <mergeCell ref="AF66:AH66"/>
    <mergeCell ref="AK66:AM66"/>
    <mergeCell ref="D67:E67"/>
    <mergeCell ref="F67:G67"/>
    <mergeCell ref="H67:I67"/>
    <mergeCell ref="J67:M67"/>
    <mergeCell ref="N67:Q67"/>
    <mergeCell ref="W69:Y69"/>
    <mergeCell ref="Z69:AB69"/>
    <mergeCell ref="AC69:AE69"/>
    <mergeCell ref="AF69:AH69"/>
    <mergeCell ref="AK69:AM69"/>
    <mergeCell ref="D70:E70"/>
    <mergeCell ref="F70:G70"/>
    <mergeCell ref="H70:I70"/>
    <mergeCell ref="J70:M70"/>
    <mergeCell ref="N70:Q70"/>
    <mergeCell ref="AC68:AE68"/>
    <mergeCell ref="AF68:AH68"/>
    <mergeCell ref="AK68:AM68"/>
    <mergeCell ref="D69:E69"/>
    <mergeCell ref="F69:G69"/>
    <mergeCell ref="H69:I69"/>
    <mergeCell ref="J69:M69"/>
    <mergeCell ref="N69:Q69"/>
    <mergeCell ref="R69:S69"/>
    <mergeCell ref="T69:V69"/>
    <mergeCell ref="AC71:AE71"/>
    <mergeCell ref="AF71:AH71"/>
    <mergeCell ref="AK71:AM71"/>
    <mergeCell ref="D72:E72"/>
    <mergeCell ref="F72:G72"/>
    <mergeCell ref="H72:I72"/>
    <mergeCell ref="J72:M72"/>
    <mergeCell ref="N72:Q72"/>
    <mergeCell ref="R72:S72"/>
    <mergeCell ref="T72:V72"/>
    <mergeCell ref="AK70:AM70"/>
    <mergeCell ref="D71:E71"/>
    <mergeCell ref="F71:G71"/>
    <mergeCell ref="H71:I71"/>
    <mergeCell ref="J71:M71"/>
    <mergeCell ref="N71:Q71"/>
    <mergeCell ref="R71:S71"/>
    <mergeCell ref="T71:V71"/>
    <mergeCell ref="W71:Y71"/>
    <mergeCell ref="Z71:AB71"/>
    <mergeCell ref="R70:S70"/>
    <mergeCell ref="T70:V70"/>
    <mergeCell ref="W70:Y70"/>
    <mergeCell ref="Z70:AB70"/>
    <mergeCell ref="AC70:AE70"/>
    <mergeCell ref="AF70:AH70"/>
    <mergeCell ref="AK73:AM73"/>
    <mergeCell ref="D74:E74"/>
    <mergeCell ref="F74:G74"/>
    <mergeCell ref="H74:I74"/>
    <mergeCell ref="J74:M74"/>
    <mergeCell ref="N74:Q74"/>
    <mergeCell ref="R74:S74"/>
    <mergeCell ref="T74:V74"/>
    <mergeCell ref="W74:Y74"/>
    <mergeCell ref="Z74:AB74"/>
    <mergeCell ref="R73:S73"/>
    <mergeCell ref="T73:V73"/>
    <mergeCell ref="W73:Y73"/>
    <mergeCell ref="Z73:AB73"/>
    <mergeCell ref="AC73:AE73"/>
    <mergeCell ref="AF73:AH73"/>
    <mergeCell ref="W72:Y72"/>
    <mergeCell ref="Z72:AB72"/>
    <mergeCell ref="AC72:AE72"/>
    <mergeCell ref="AF72:AH72"/>
    <mergeCell ref="AK72:AM72"/>
    <mergeCell ref="D73:E73"/>
    <mergeCell ref="F73:G73"/>
    <mergeCell ref="H73:I73"/>
    <mergeCell ref="J73:M73"/>
    <mergeCell ref="N73:Q73"/>
    <mergeCell ref="W75:Y75"/>
    <mergeCell ref="Z75:AB75"/>
    <mergeCell ref="AC75:AE75"/>
    <mergeCell ref="AF75:AH75"/>
    <mergeCell ref="AK75:AM75"/>
    <mergeCell ref="D76:E76"/>
    <mergeCell ref="F76:G76"/>
    <mergeCell ref="H76:I76"/>
    <mergeCell ref="J76:M76"/>
    <mergeCell ref="N76:Q76"/>
    <mergeCell ref="AC74:AE74"/>
    <mergeCell ref="AF74:AH74"/>
    <mergeCell ref="AK74:AM74"/>
    <mergeCell ref="D75:E75"/>
    <mergeCell ref="F75:G75"/>
    <mergeCell ref="H75:I75"/>
    <mergeCell ref="J75:M75"/>
    <mergeCell ref="N75:Q75"/>
    <mergeCell ref="R75:S75"/>
    <mergeCell ref="T75:V75"/>
    <mergeCell ref="AC77:AE77"/>
    <mergeCell ref="AF77:AH77"/>
    <mergeCell ref="AK77:AM77"/>
    <mergeCell ref="D78:E78"/>
    <mergeCell ref="F78:G78"/>
    <mergeCell ref="H78:I78"/>
    <mergeCell ref="J78:M78"/>
    <mergeCell ref="N78:Q78"/>
    <mergeCell ref="R78:S78"/>
    <mergeCell ref="T78:V78"/>
    <mergeCell ref="AK76:AM76"/>
    <mergeCell ref="D77:E77"/>
    <mergeCell ref="F77:G77"/>
    <mergeCell ref="H77:I77"/>
    <mergeCell ref="J77:M77"/>
    <mergeCell ref="N77:Q77"/>
    <mergeCell ref="R77:S77"/>
    <mergeCell ref="T77:V77"/>
    <mergeCell ref="W77:Y77"/>
    <mergeCell ref="Z77:AB77"/>
    <mergeCell ref="R76:S76"/>
    <mergeCell ref="T76:V76"/>
    <mergeCell ref="W76:Y76"/>
    <mergeCell ref="Z76:AB76"/>
    <mergeCell ref="AC76:AE76"/>
    <mergeCell ref="AF76:AH76"/>
    <mergeCell ref="AK79:AM79"/>
    <mergeCell ref="D80:E80"/>
    <mergeCell ref="F80:G80"/>
    <mergeCell ref="H80:I80"/>
    <mergeCell ref="J80:M80"/>
    <mergeCell ref="N80:Q80"/>
    <mergeCell ref="R80:S80"/>
    <mergeCell ref="T80:V80"/>
    <mergeCell ref="W80:Y80"/>
    <mergeCell ref="Z80:AB80"/>
    <mergeCell ref="R79:S79"/>
    <mergeCell ref="T79:V79"/>
    <mergeCell ref="W79:Y79"/>
    <mergeCell ref="Z79:AB79"/>
    <mergeCell ref="AC79:AE79"/>
    <mergeCell ref="AF79:AH79"/>
    <mergeCell ref="W78:Y78"/>
    <mergeCell ref="Z78:AB78"/>
    <mergeCell ref="AC78:AE78"/>
    <mergeCell ref="AF78:AH78"/>
    <mergeCell ref="AK78:AM78"/>
    <mergeCell ref="D79:E79"/>
    <mergeCell ref="F79:G79"/>
    <mergeCell ref="H79:I79"/>
    <mergeCell ref="J79:M79"/>
    <mergeCell ref="N79:Q79"/>
    <mergeCell ref="W81:Y81"/>
    <mergeCell ref="Z81:AB81"/>
    <mergeCell ref="AC81:AE81"/>
    <mergeCell ref="AF81:AH81"/>
    <mergeCell ref="AK81:AM81"/>
    <mergeCell ref="D82:E82"/>
    <mergeCell ref="F82:G82"/>
    <mergeCell ref="H82:I82"/>
    <mergeCell ref="J82:M82"/>
    <mergeCell ref="N82:Q82"/>
    <mergeCell ref="AC80:AE80"/>
    <mergeCell ref="AF80:AH80"/>
    <mergeCell ref="AK80:AM80"/>
    <mergeCell ref="D81:E81"/>
    <mergeCell ref="F81:G81"/>
    <mergeCell ref="H81:I81"/>
    <mergeCell ref="J81:M81"/>
    <mergeCell ref="N81:Q81"/>
    <mergeCell ref="R81:S81"/>
    <mergeCell ref="T81:V81"/>
    <mergeCell ref="AC83:AE83"/>
    <mergeCell ref="AF83:AH83"/>
    <mergeCell ref="AK83:AM83"/>
    <mergeCell ref="D84:E84"/>
    <mergeCell ref="F84:G84"/>
    <mergeCell ref="H84:I84"/>
    <mergeCell ref="J84:M84"/>
    <mergeCell ref="N84:Q84"/>
    <mergeCell ref="R84:S84"/>
    <mergeCell ref="T84:V84"/>
    <mergeCell ref="AK82:AM82"/>
    <mergeCell ref="D83:E83"/>
    <mergeCell ref="F83:G83"/>
    <mergeCell ref="H83:I83"/>
    <mergeCell ref="J83:M83"/>
    <mergeCell ref="N83:Q83"/>
    <mergeCell ref="R83:S83"/>
    <mergeCell ref="T83:V83"/>
    <mergeCell ref="W83:Y83"/>
    <mergeCell ref="Z83:AB83"/>
    <mergeCell ref="R82:S82"/>
    <mergeCell ref="T82:V82"/>
    <mergeCell ref="W82:Y82"/>
    <mergeCell ref="Z82:AB82"/>
    <mergeCell ref="AC82:AE82"/>
    <mergeCell ref="AF82:AH82"/>
    <mergeCell ref="AK85:AM85"/>
    <mergeCell ref="D86:E86"/>
    <mergeCell ref="F86:G86"/>
    <mergeCell ref="H86:I86"/>
    <mergeCell ref="J86:M86"/>
    <mergeCell ref="N86:Q86"/>
    <mergeCell ref="R86:S86"/>
    <mergeCell ref="T86:V86"/>
    <mergeCell ref="W86:Y86"/>
    <mergeCell ref="Z86:AB86"/>
    <mergeCell ref="R85:S85"/>
    <mergeCell ref="T85:V85"/>
    <mergeCell ref="W85:Y85"/>
    <mergeCell ref="Z85:AB85"/>
    <mergeCell ref="AC85:AE85"/>
    <mergeCell ref="AF85:AH85"/>
    <mergeCell ref="W84:Y84"/>
    <mergeCell ref="Z84:AB84"/>
    <mergeCell ref="AC84:AE84"/>
    <mergeCell ref="AF84:AH84"/>
    <mergeCell ref="AK84:AM84"/>
    <mergeCell ref="D85:E85"/>
    <mergeCell ref="F85:G85"/>
    <mergeCell ref="H85:I85"/>
    <mergeCell ref="J85:M85"/>
    <mergeCell ref="N85:Q85"/>
    <mergeCell ref="W87:Y87"/>
    <mergeCell ref="Z87:AB87"/>
    <mergeCell ref="AC87:AE87"/>
    <mergeCell ref="AF87:AH87"/>
    <mergeCell ref="AK87:AM87"/>
    <mergeCell ref="D88:E88"/>
    <mergeCell ref="F88:G88"/>
    <mergeCell ref="H88:I88"/>
    <mergeCell ref="J88:M88"/>
    <mergeCell ref="N88:Q88"/>
    <mergeCell ref="AC86:AE86"/>
    <mergeCell ref="AF86:AH86"/>
    <mergeCell ref="AK86:AM86"/>
    <mergeCell ref="D87:E87"/>
    <mergeCell ref="F87:G87"/>
    <mergeCell ref="H87:I87"/>
    <mergeCell ref="J87:M87"/>
    <mergeCell ref="N87:Q87"/>
    <mergeCell ref="R87:S87"/>
    <mergeCell ref="T87:V87"/>
    <mergeCell ref="AC89:AE89"/>
    <mergeCell ref="AF89:AH89"/>
    <mergeCell ref="AK89:AM89"/>
    <mergeCell ref="D90:E90"/>
    <mergeCell ref="F90:G90"/>
    <mergeCell ref="H90:I90"/>
    <mergeCell ref="J90:M90"/>
    <mergeCell ref="N90:Q90"/>
    <mergeCell ref="R90:S90"/>
    <mergeCell ref="T90:V90"/>
    <mergeCell ref="AK88:AM88"/>
    <mergeCell ref="D89:E89"/>
    <mergeCell ref="F89:G89"/>
    <mergeCell ref="H89:I89"/>
    <mergeCell ref="J89:M89"/>
    <mergeCell ref="N89:Q89"/>
    <mergeCell ref="R89:S89"/>
    <mergeCell ref="T89:V89"/>
    <mergeCell ref="W89:Y89"/>
    <mergeCell ref="Z89:AB89"/>
    <mergeCell ref="R88:S88"/>
    <mergeCell ref="T88:V88"/>
    <mergeCell ref="W88:Y88"/>
    <mergeCell ref="Z88:AB88"/>
    <mergeCell ref="AC88:AE88"/>
    <mergeCell ref="AF88:AH88"/>
    <mergeCell ref="AK91:AM91"/>
    <mergeCell ref="D92:E92"/>
    <mergeCell ref="F92:G92"/>
    <mergeCell ref="H92:I92"/>
    <mergeCell ref="J92:M92"/>
    <mergeCell ref="N92:Q92"/>
    <mergeCell ref="R92:S92"/>
    <mergeCell ref="T92:V92"/>
    <mergeCell ref="W92:Y92"/>
    <mergeCell ref="Z92:AB92"/>
    <mergeCell ref="R91:S91"/>
    <mergeCell ref="T91:V91"/>
    <mergeCell ref="W91:Y91"/>
    <mergeCell ref="Z91:AB91"/>
    <mergeCell ref="AC91:AE91"/>
    <mergeCell ref="AF91:AH91"/>
    <mergeCell ref="W90:Y90"/>
    <mergeCell ref="Z90:AB90"/>
    <mergeCell ref="AC90:AE90"/>
    <mergeCell ref="AF90:AH90"/>
    <mergeCell ref="AK90:AM90"/>
    <mergeCell ref="D91:E91"/>
    <mergeCell ref="F91:G91"/>
    <mergeCell ref="H91:I91"/>
    <mergeCell ref="J91:M91"/>
    <mergeCell ref="N91:Q91"/>
    <mergeCell ref="T96:V96"/>
    <mergeCell ref="W96:Y96"/>
    <mergeCell ref="Z96:AB96"/>
    <mergeCell ref="AC96:AE96"/>
    <mergeCell ref="AF96:AH96"/>
    <mergeCell ref="AK96:AM96"/>
    <mergeCell ref="D96:E96"/>
    <mergeCell ref="F96:G96"/>
    <mergeCell ref="H96:I96"/>
    <mergeCell ref="J96:M96"/>
    <mergeCell ref="N96:Q96"/>
    <mergeCell ref="R96:S96"/>
    <mergeCell ref="AC92:AE92"/>
    <mergeCell ref="AF92:AH92"/>
    <mergeCell ref="AK92:AM92"/>
    <mergeCell ref="T93:V93"/>
    <mergeCell ref="T94:V94"/>
    <mergeCell ref="T95:V95"/>
    <mergeCell ref="T97:V97"/>
    <mergeCell ref="W97:Y97"/>
    <mergeCell ref="Z97:AB97"/>
    <mergeCell ref="AC97:AE97"/>
    <mergeCell ref="AF97:AH97"/>
    <mergeCell ref="AK97:AM97"/>
    <mergeCell ref="D97:E97"/>
    <mergeCell ref="F97:G97"/>
    <mergeCell ref="H97:I97"/>
    <mergeCell ref="J97:M97"/>
    <mergeCell ref="N97:Q97"/>
    <mergeCell ref="R97:S97"/>
    <mergeCell ref="D103:L106"/>
    <mergeCell ref="M103:Y104"/>
    <mergeCell ref="Z103:AM104"/>
    <mergeCell ref="M105:Y106"/>
    <mergeCell ref="Z105:AM106"/>
    <mergeCell ref="Z99:AA99"/>
    <mergeCell ref="AC99:AD99"/>
    <mergeCell ref="AF99:AK99"/>
    <mergeCell ref="B100:B106"/>
    <mergeCell ref="C100:AK100"/>
    <mergeCell ref="C101:C102"/>
    <mergeCell ref="D101:L102"/>
    <mergeCell ref="M101:Y102"/>
    <mergeCell ref="Z101:AM102"/>
    <mergeCell ref="C103:C106"/>
    <mergeCell ref="D99:E99"/>
    <mergeCell ref="F99:G99"/>
    <mergeCell ref="J99:K99"/>
    <mergeCell ref="N99:O99"/>
    <mergeCell ref="R99:S99"/>
    <mergeCell ref="W99:X99"/>
    <mergeCell ref="B108:AK108"/>
    <mergeCell ref="T98:V98"/>
    <mergeCell ref="W98:Y98"/>
    <mergeCell ref="Z98:AB98"/>
    <mergeCell ref="AC98:AE98"/>
    <mergeCell ref="AF98:AH98"/>
    <mergeCell ref="AK98:AM98"/>
    <mergeCell ref="D98:E98"/>
    <mergeCell ref="F98:G98"/>
    <mergeCell ref="H98:I98"/>
    <mergeCell ref="J98:M98"/>
    <mergeCell ref="N98:Q98"/>
    <mergeCell ref="R98:S98"/>
  </mergeCells>
  <conditionalFormatting sqref="F99 H99:J99 L99:N99 P99:R99 F107:Y107 F109:Y979">
    <cfRule type="cellIs" dxfId="11" priority="1" operator="equal">
      <formula>"X"</formula>
    </cfRule>
    <cfRule type="cellIs" dxfId="10" priority="2" operator="equal">
      <formula>"X"</formula>
    </cfRule>
  </conditionalFormatting>
  <conditionalFormatting sqref="W99 Y99:Z99 AB99:AC99 AE99:AF99 AL99:AM99">
    <cfRule type="cellIs" dxfId="9" priority="3" operator="equal">
      <formula>"X"</formula>
    </cfRule>
    <cfRule type="cellIs" dxfId="8" priority="4" operator="equal">
      <formula>"X"</formula>
    </cfRule>
  </conditionalFormatting>
  <dataValidations count="1">
    <dataValidation type="list" allowBlank="1" showInputMessage="1" showErrorMessage="1" sqref="D3" xr:uid="{21785831-20A8-485F-BEE0-312BF1FD59AA}">
      <formula1>"Yes,No"</formula1>
    </dataValidation>
  </dataValidations>
  <pageMargins left="0.7" right="0.7" top="0.75" bottom="0.75" header="0" footer="0"/>
  <pageSetup scale="40" fitToHeight="0" orientation="portrait" r:id="rId1"/>
  <headerFooter>
    <oddHeader>&amp;CTRIBAL BROADBAND CONNECTIVITY PROGRAM REPORTS ADDENDUM A</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576E0-DBD6-48DA-9868-FF6566A8D09A}">
  <sheetPr>
    <pageSetUpPr autoPageBreaks="0" fitToPage="1"/>
  </sheetPr>
  <dimension ref="A1:AN976"/>
  <sheetViews>
    <sheetView showGridLines="0" zoomScale="60" zoomScaleNormal="60" workbookViewId="0">
      <selection activeCell="Z14" sqref="Z14:AB14"/>
    </sheetView>
  </sheetViews>
  <sheetFormatPr defaultColWidth="14.42578125" defaultRowHeight="15" customHeight="1" x14ac:dyDescent="0.25"/>
  <cols>
    <col min="1" max="1" width="2.42578125" style="48" customWidth="1"/>
    <col min="2" max="2" width="13" style="48" customWidth="1"/>
    <col min="3" max="3" width="45.28515625" style="48" customWidth="1"/>
    <col min="4" max="4" width="17.5703125" style="48" customWidth="1"/>
    <col min="5" max="5" width="1.5703125" style="48" customWidth="1"/>
    <col min="6" max="6" width="7" style="48" customWidth="1"/>
    <col min="7" max="7" width="3.42578125" style="48" customWidth="1"/>
    <col min="8" max="8" width="15.42578125" style="48" customWidth="1"/>
    <col min="9" max="9" width="3.28515625" style="48" customWidth="1"/>
    <col min="10" max="10" width="5.28515625" style="48" customWidth="1"/>
    <col min="11" max="11" width="7.7109375" style="48" customWidth="1"/>
    <col min="12" max="12" width="3.85546875" style="48" customWidth="1"/>
    <col min="13" max="13" width="5.7109375" style="48" customWidth="1"/>
    <col min="14" max="14" width="6.42578125" style="48" customWidth="1"/>
    <col min="15" max="15" width="6.28515625" style="48" customWidth="1"/>
    <col min="16" max="16" width="4.42578125" style="48" customWidth="1"/>
    <col min="17" max="17" width="4.7109375" style="48" customWidth="1"/>
    <col min="18" max="18" width="7.7109375" style="48" customWidth="1"/>
    <col min="19" max="19" width="15.42578125" style="48" customWidth="1"/>
    <col min="20" max="20" width="5.85546875" style="48" customWidth="1"/>
    <col min="21" max="21" width="4.5703125" style="48" customWidth="1"/>
    <col min="22" max="22" width="5" style="48" customWidth="1"/>
    <col min="23" max="23" width="5.42578125" style="48" customWidth="1"/>
    <col min="24" max="24" width="6.140625" style="48" customWidth="1"/>
    <col min="25" max="25" width="3.140625" style="48" customWidth="1"/>
    <col min="26" max="26" width="8.5703125" style="48" customWidth="1"/>
    <col min="27" max="27" width="6.85546875" style="48" customWidth="1"/>
    <col min="28" max="28" width="4.7109375" style="48" customWidth="1"/>
    <col min="29" max="29" width="8.5703125" style="48" customWidth="1"/>
    <col min="30" max="30" width="5" style="48" customWidth="1"/>
    <col min="31" max="31" width="3.5703125" style="48" customWidth="1"/>
    <col min="32" max="32" width="12.28515625" style="48" customWidth="1"/>
    <col min="33" max="33" width="0.140625" style="48" hidden="1" customWidth="1"/>
    <col min="34" max="34" width="14.42578125" style="48" hidden="1" customWidth="1"/>
    <col min="35" max="36" width="14.42578125" style="48" customWidth="1"/>
    <col min="37" max="37" width="13.85546875" style="48" customWidth="1"/>
    <col min="38" max="38" width="0.42578125" style="48" hidden="1" customWidth="1"/>
    <col min="39" max="39" width="14.42578125" style="48" hidden="1" customWidth="1"/>
    <col min="40" max="16384" width="14.42578125" style="48"/>
  </cols>
  <sheetData>
    <row r="1" spans="1:40" ht="15" customHeight="1" thickBot="1" x14ac:dyDescent="0.3"/>
    <row r="2" spans="1:40" ht="90.6" customHeight="1" x14ac:dyDescent="0.25">
      <c r="D2" s="137" t="s">
        <v>402</v>
      </c>
    </row>
    <row r="3" spans="1:40" ht="15" customHeight="1" thickBot="1" x14ac:dyDescent="0.3">
      <c r="D3" s="138" t="s">
        <v>403</v>
      </c>
    </row>
    <row r="4" spans="1:40" ht="15.75" thickBot="1" x14ac:dyDescent="0.3">
      <c r="B4" s="897" t="s">
        <v>424</v>
      </c>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row>
    <row r="5" spans="1:40" ht="21.75" thickBot="1" x14ac:dyDescent="0.3">
      <c r="B5" s="949" t="s">
        <v>454</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c r="AF5" s="950"/>
      <c r="AG5" s="950"/>
      <c r="AH5" s="950"/>
      <c r="AI5" s="950"/>
      <c r="AJ5" s="950"/>
      <c r="AK5" s="951"/>
      <c r="AL5" s="139"/>
      <c r="AM5" s="140"/>
    </row>
    <row r="6" spans="1:40" ht="15" customHeight="1" x14ac:dyDescent="0.25">
      <c r="B6" s="901" t="s">
        <v>49</v>
      </c>
      <c r="C6" s="902"/>
      <c r="D6" s="903" t="s">
        <v>50</v>
      </c>
      <c r="E6" s="904"/>
      <c r="F6" s="904"/>
      <c r="G6" s="904"/>
      <c r="H6" s="905"/>
      <c r="I6" s="906" t="s">
        <v>51</v>
      </c>
      <c r="J6" s="906"/>
      <c r="K6" s="906"/>
      <c r="L6" s="906"/>
      <c r="M6" s="906"/>
      <c r="N6" s="906"/>
      <c r="O6" s="906"/>
      <c r="P6" s="906"/>
      <c r="Q6" s="906"/>
      <c r="R6" s="906"/>
      <c r="S6" s="906"/>
      <c r="T6" s="906"/>
      <c r="U6" s="906"/>
      <c r="V6" s="906"/>
      <c r="W6" s="906"/>
      <c r="X6" s="906"/>
      <c r="Y6" s="906"/>
      <c r="Z6" s="907" t="s">
        <v>52</v>
      </c>
      <c r="AA6" s="907"/>
      <c r="AB6" s="907"/>
      <c r="AC6" s="907"/>
      <c r="AD6" s="907"/>
      <c r="AE6" s="907"/>
      <c r="AF6" s="907"/>
      <c r="AG6" s="907"/>
      <c r="AH6" s="907"/>
      <c r="AI6" s="908"/>
      <c r="AJ6" s="908"/>
      <c r="AK6" s="909"/>
      <c r="AL6" s="141"/>
      <c r="AM6" s="142"/>
    </row>
    <row r="7" spans="1:40" x14ac:dyDescent="0.25">
      <c r="B7" s="874" t="s">
        <v>53</v>
      </c>
      <c r="C7" s="875"/>
      <c r="D7" s="891" t="s">
        <v>406</v>
      </c>
      <c r="E7" s="892"/>
      <c r="F7" s="892"/>
      <c r="G7" s="892"/>
      <c r="H7" s="893"/>
      <c r="I7" s="875" t="s">
        <v>55</v>
      </c>
      <c r="J7" s="875"/>
      <c r="K7" s="875"/>
      <c r="L7" s="875"/>
      <c r="M7" s="875"/>
      <c r="N7" s="875"/>
      <c r="O7" s="875"/>
      <c r="P7" s="875"/>
      <c r="Q7" s="875"/>
      <c r="R7" s="875"/>
      <c r="S7" s="875"/>
      <c r="T7" s="875"/>
      <c r="U7" s="875"/>
      <c r="V7" s="875"/>
      <c r="W7" s="875"/>
      <c r="X7" s="875"/>
      <c r="Y7" s="875"/>
      <c r="Z7" s="894">
        <v>46873</v>
      </c>
      <c r="AA7" s="894"/>
      <c r="AB7" s="894"/>
      <c r="AC7" s="894"/>
      <c r="AD7" s="894"/>
      <c r="AE7" s="894"/>
      <c r="AF7" s="894"/>
      <c r="AG7" s="894"/>
      <c r="AH7" s="894"/>
      <c r="AI7" s="876"/>
      <c r="AJ7" s="876"/>
      <c r="AK7" s="895"/>
      <c r="AL7" s="211"/>
      <c r="AM7" s="143"/>
    </row>
    <row r="8" spans="1:40" ht="18" customHeight="1" x14ac:dyDescent="0.25">
      <c r="B8" s="874" t="s">
        <v>56</v>
      </c>
      <c r="C8" s="875"/>
      <c r="D8" s="891" t="s">
        <v>57</v>
      </c>
      <c r="E8" s="892"/>
      <c r="F8" s="892"/>
      <c r="G8" s="892"/>
      <c r="H8" s="893"/>
      <c r="I8" s="875" t="s">
        <v>58</v>
      </c>
      <c r="J8" s="875"/>
      <c r="K8" s="875"/>
      <c r="L8" s="875"/>
      <c r="M8" s="875"/>
      <c r="N8" s="875"/>
      <c r="O8" s="875"/>
      <c r="P8" s="875"/>
      <c r="Q8" s="875"/>
      <c r="R8" s="875"/>
      <c r="S8" s="875"/>
      <c r="T8" s="875"/>
      <c r="U8" s="875"/>
      <c r="V8" s="875"/>
      <c r="W8" s="875"/>
      <c r="X8" s="875"/>
      <c r="Y8" s="875"/>
      <c r="Z8" s="798">
        <v>123456789</v>
      </c>
      <c r="AA8" s="798"/>
      <c r="AB8" s="798"/>
      <c r="AC8" s="798"/>
      <c r="AD8" s="798"/>
      <c r="AE8" s="798"/>
      <c r="AF8" s="798"/>
      <c r="AG8" s="798"/>
      <c r="AH8" s="798"/>
      <c r="AI8" s="896"/>
      <c r="AJ8" s="896"/>
      <c r="AK8" s="799"/>
      <c r="AL8" s="211"/>
      <c r="AM8" s="143"/>
    </row>
    <row r="9" spans="1:40" ht="22.5" customHeight="1" x14ac:dyDescent="0.25">
      <c r="A9" s="144"/>
      <c r="B9" s="874" t="s">
        <v>370</v>
      </c>
      <c r="C9" s="875"/>
      <c r="D9" s="876">
        <v>46478</v>
      </c>
      <c r="E9" s="877"/>
      <c r="F9" s="877"/>
      <c r="G9" s="877"/>
      <c r="H9" s="878"/>
      <c r="I9" s="879" t="s">
        <v>371</v>
      </c>
      <c r="J9" s="880"/>
      <c r="K9" s="880"/>
      <c r="L9" s="880"/>
      <c r="M9" s="880"/>
      <c r="N9" s="880"/>
      <c r="O9" s="883" t="s">
        <v>426</v>
      </c>
      <c r="P9" s="884"/>
      <c r="Q9" s="884"/>
      <c r="R9" s="884"/>
      <c r="S9" s="884"/>
      <c r="T9" s="884"/>
      <c r="U9" s="884"/>
      <c r="V9" s="884"/>
      <c r="W9" s="884"/>
      <c r="X9" s="884"/>
      <c r="Y9" s="884"/>
      <c r="Z9" s="216"/>
      <c r="AA9" s="145"/>
      <c r="AB9" s="145"/>
      <c r="AC9" s="145"/>
      <c r="AD9" s="145"/>
      <c r="AE9" s="145"/>
      <c r="AF9" s="145"/>
      <c r="AG9" s="145"/>
      <c r="AH9" s="216"/>
      <c r="AI9" s="216"/>
      <c r="AJ9" s="216"/>
      <c r="AK9" s="146"/>
      <c r="AL9" s="147"/>
      <c r="AM9" s="148"/>
    </row>
    <row r="10" spans="1:40" ht="22.5" customHeight="1" thickBot="1" x14ac:dyDescent="0.3">
      <c r="A10" s="144"/>
      <c r="B10" s="885" t="s">
        <v>373</v>
      </c>
      <c r="C10" s="882"/>
      <c r="D10" s="886">
        <v>46843</v>
      </c>
      <c r="E10" s="887"/>
      <c r="F10" s="887"/>
      <c r="G10" s="887"/>
      <c r="H10" s="888"/>
      <c r="I10" s="881"/>
      <c r="J10" s="882"/>
      <c r="K10" s="882"/>
      <c r="L10" s="882"/>
      <c r="M10" s="882"/>
      <c r="N10" s="882"/>
      <c r="O10" s="889" t="s">
        <v>427</v>
      </c>
      <c r="P10" s="890"/>
      <c r="Q10" s="890"/>
      <c r="R10" s="890"/>
      <c r="S10" s="890"/>
      <c r="T10" s="890"/>
      <c r="U10" s="890"/>
      <c r="V10" s="890"/>
      <c r="W10" s="890"/>
      <c r="X10" s="890"/>
      <c r="Y10" s="890"/>
      <c r="Z10" s="890"/>
      <c r="AA10" s="890"/>
      <c r="AB10" s="890"/>
      <c r="AC10" s="890"/>
      <c r="AD10" s="890"/>
      <c r="AE10" s="890"/>
      <c r="AF10" s="890"/>
      <c r="AG10" s="890"/>
      <c r="AH10" s="149"/>
      <c r="AI10" s="149"/>
      <c r="AJ10" s="149"/>
      <c r="AK10" s="150"/>
      <c r="AL10" s="151"/>
      <c r="AM10" s="152"/>
    </row>
    <row r="11" spans="1:40" ht="19.5" thickBot="1" x14ac:dyDescent="0.3">
      <c r="B11" s="856" t="s">
        <v>455</v>
      </c>
      <c r="C11" s="857"/>
      <c r="D11" s="857"/>
      <c r="E11" s="857"/>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8"/>
      <c r="AL11" s="153"/>
      <c r="AM11" s="154"/>
      <c r="AN11" s="49"/>
    </row>
    <row r="12" spans="1:40" ht="87.75" customHeight="1" thickBot="1" x14ac:dyDescent="0.3">
      <c r="B12" s="952" t="s">
        <v>456</v>
      </c>
      <c r="C12" s="860"/>
      <c r="D12" s="860"/>
      <c r="E12" s="860"/>
      <c r="F12" s="860"/>
      <c r="G12" s="860"/>
      <c r="H12" s="860"/>
      <c r="I12" s="860"/>
      <c r="J12" s="860"/>
      <c r="K12" s="860"/>
      <c r="L12" s="860"/>
      <c r="M12" s="860"/>
      <c r="N12" s="860"/>
      <c r="O12" s="860"/>
      <c r="P12" s="860"/>
      <c r="Q12" s="860"/>
      <c r="R12" s="860"/>
      <c r="S12" s="860"/>
      <c r="T12" s="860"/>
      <c r="U12" s="860"/>
      <c r="V12" s="860"/>
      <c r="W12" s="860"/>
      <c r="X12" s="860"/>
      <c r="Y12" s="860"/>
      <c r="Z12" s="860"/>
      <c r="AA12" s="860"/>
      <c r="AB12" s="860"/>
      <c r="AC12" s="860"/>
      <c r="AD12" s="860"/>
      <c r="AE12" s="860"/>
      <c r="AF12" s="860"/>
      <c r="AG12" s="860"/>
      <c r="AH12" s="860"/>
      <c r="AI12" s="860"/>
      <c r="AJ12" s="860"/>
      <c r="AK12" s="860"/>
      <c r="AL12" s="861"/>
      <c r="AM12" s="862"/>
      <c r="AN12" s="49"/>
    </row>
    <row r="13" spans="1:40" ht="48" customHeight="1" thickBot="1" x14ac:dyDescent="0.3">
      <c r="B13" s="155" t="s">
        <v>430</v>
      </c>
      <c r="C13" s="156" t="s">
        <v>431</v>
      </c>
      <c r="D13" s="863" t="s">
        <v>432</v>
      </c>
      <c r="E13" s="864"/>
      <c r="F13" s="863" t="s">
        <v>433</v>
      </c>
      <c r="G13" s="864"/>
      <c r="H13" s="863" t="s">
        <v>434</v>
      </c>
      <c r="I13" s="864"/>
      <c r="J13" s="863" t="s">
        <v>435</v>
      </c>
      <c r="K13" s="865"/>
      <c r="L13" s="865"/>
      <c r="M13" s="865"/>
      <c r="N13" s="845" t="s">
        <v>436</v>
      </c>
      <c r="O13" s="846"/>
      <c r="P13" s="846"/>
      <c r="Q13" s="846"/>
      <c r="R13" s="866" t="s">
        <v>437</v>
      </c>
      <c r="S13" s="867"/>
      <c r="T13" s="868" t="s">
        <v>438</v>
      </c>
      <c r="U13" s="869"/>
      <c r="V13" s="870"/>
      <c r="W13" s="871" t="s">
        <v>439</v>
      </c>
      <c r="X13" s="872"/>
      <c r="Y13" s="873"/>
      <c r="Z13" s="845" t="s">
        <v>440</v>
      </c>
      <c r="AA13" s="846"/>
      <c r="AB13" s="846"/>
      <c r="AC13" s="845" t="s">
        <v>441</v>
      </c>
      <c r="AD13" s="846"/>
      <c r="AE13" s="846"/>
      <c r="AF13" s="845" t="s">
        <v>442</v>
      </c>
      <c r="AG13" s="846"/>
      <c r="AH13" s="846"/>
      <c r="AI13" s="157" t="s">
        <v>443</v>
      </c>
      <c r="AJ13" s="157" t="s">
        <v>444</v>
      </c>
      <c r="AK13" s="845" t="s">
        <v>445</v>
      </c>
      <c r="AL13" s="846"/>
      <c r="AM13" s="953"/>
      <c r="AN13" s="49"/>
    </row>
    <row r="14" spans="1:40" x14ac:dyDescent="0.25">
      <c r="B14" s="175">
        <v>123456789</v>
      </c>
      <c r="C14" s="218" t="s">
        <v>446</v>
      </c>
      <c r="D14" s="943" t="s">
        <v>447</v>
      </c>
      <c r="E14" s="943"/>
      <c r="F14" s="944" t="s">
        <v>385</v>
      </c>
      <c r="G14" s="943"/>
      <c r="H14" s="944">
        <v>12345</v>
      </c>
      <c r="I14" s="943"/>
      <c r="J14" s="945">
        <v>38.888274000000003</v>
      </c>
      <c r="K14" s="946"/>
      <c r="L14" s="946"/>
      <c r="M14" s="946"/>
      <c r="N14" s="944">
        <v>-77.016784000000001</v>
      </c>
      <c r="O14" s="943"/>
      <c r="P14" s="943"/>
      <c r="Q14" s="943"/>
      <c r="R14" s="947">
        <v>110019800001080</v>
      </c>
      <c r="S14" s="948"/>
      <c r="T14" s="939">
        <v>1</v>
      </c>
      <c r="U14" s="939"/>
      <c r="V14" s="940"/>
      <c r="W14" s="844">
        <v>50</v>
      </c>
      <c r="X14" s="792"/>
      <c r="Y14" s="792"/>
      <c r="Z14" s="833">
        <v>46784</v>
      </c>
      <c r="AA14" s="834"/>
      <c r="AB14" s="834"/>
      <c r="AC14" s="833">
        <v>46809</v>
      </c>
      <c r="AD14" s="834"/>
      <c r="AE14" s="834"/>
      <c r="AF14" s="160" t="s">
        <v>448</v>
      </c>
      <c r="AG14" s="160"/>
      <c r="AH14" s="160"/>
      <c r="AI14" s="161" t="s">
        <v>449</v>
      </c>
      <c r="AJ14" s="160">
        <v>500</v>
      </c>
      <c r="AK14" s="160">
        <v>500</v>
      </c>
      <c r="AL14" s="160">
        <v>100</v>
      </c>
      <c r="AM14" s="160">
        <v>100</v>
      </c>
      <c r="AN14" s="49"/>
    </row>
    <row r="15" spans="1:40" ht="14.45" customHeight="1" x14ac:dyDescent="0.25">
      <c r="B15" s="176">
        <v>123456788</v>
      </c>
      <c r="C15" s="177" t="s">
        <v>450</v>
      </c>
      <c r="D15" s="911" t="s">
        <v>447</v>
      </c>
      <c r="E15" s="911"/>
      <c r="F15" s="912" t="s">
        <v>385</v>
      </c>
      <c r="G15" s="911"/>
      <c r="H15" s="912">
        <v>12345</v>
      </c>
      <c r="I15" s="911"/>
      <c r="J15" s="913">
        <v>38.888274000000003</v>
      </c>
      <c r="K15" s="914"/>
      <c r="L15" s="914"/>
      <c r="M15" s="914"/>
      <c r="N15" s="912">
        <v>-77.016784000000001</v>
      </c>
      <c r="O15" s="911"/>
      <c r="P15" s="911"/>
      <c r="Q15" s="911"/>
      <c r="R15" s="915">
        <v>110019800001080</v>
      </c>
      <c r="S15" s="916"/>
      <c r="T15" s="941">
        <v>1</v>
      </c>
      <c r="U15" s="926"/>
      <c r="V15" s="942"/>
      <c r="W15" s="844">
        <v>50</v>
      </c>
      <c r="X15" s="792"/>
      <c r="Y15" s="792"/>
      <c r="Z15" s="833">
        <v>46784</v>
      </c>
      <c r="AA15" s="834"/>
      <c r="AB15" s="834"/>
      <c r="AC15" s="833">
        <v>46809</v>
      </c>
      <c r="AD15" s="834"/>
      <c r="AE15" s="834"/>
      <c r="AF15" s="830" t="s">
        <v>448</v>
      </c>
      <c r="AG15" s="831"/>
      <c r="AH15" s="831"/>
      <c r="AI15" s="161" t="s">
        <v>449</v>
      </c>
      <c r="AJ15" s="160">
        <v>500</v>
      </c>
      <c r="AK15" s="160">
        <v>500</v>
      </c>
      <c r="AL15" s="160">
        <v>100</v>
      </c>
      <c r="AM15" s="160">
        <v>100</v>
      </c>
      <c r="AN15" s="49"/>
    </row>
    <row r="16" spans="1:40" x14ac:dyDescent="0.25">
      <c r="B16" s="176">
        <v>123456787</v>
      </c>
      <c r="C16" s="177" t="s">
        <v>451</v>
      </c>
      <c r="D16" s="911" t="s">
        <v>447</v>
      </c>
      <c r="E16" s="911"/>
      <c r="F16" s="912" t="s">
        <v>385</v>
      </c>
      <c r="G16" s="911"/>
      <c r="H16" s="912">
        <v>12345</v>
      </c>
      <c r="I16" s="911"/>
      <c r="J16" s="913">
        <v>38.888274000000003</v>
      </c>
      <c r="K16" s="914"/>
      <c r="L16" s="914"/>
      <c r="M16" s="914"/>
      <c r="N16" s="933">
        <v>-77.016784000000001</v>
      </c>
      <c r="O16" s="932"/>
      <c r="P16" s="932"/>
      <c r="Q16" s="932"/>
      <c r="R16" s="919">
        <v>110019800001080</v>
      </c>
      <c r="S16" s="920"/>
      <c r="T16" s="938">
        <v>1</v>
      </c>
      <c r="U16" s="939"/>
      <c r="V16" s="940"/>
      <c r="W16" s="844">
        <v>50</v>
      </c>
      <c r="X16" s="792"/>
      <c r="Y16" s="792"/>
      <c r="Z16" s="833">
        <v>46784</v>
      </c>
      <c r="AA16" s="834"/>
      <c r="AB16" s="834"/>
      <c r="AC16" s="833">
        <v>46809</v>
      </c>
      <c r="AD16" s="834"/>
      <c r="AE16" s="834"/>
      <c r="AF16" s="830" t="s">
        <v>448</v>
      </c>
      <c r="AG16" s="831"/>
      <c r="AH16" s="831"/>
      <c r="AI16" s="161" t="s">
        <v>449</v>
      </c>
      <c r="AJ16" s="160">
        <v>500</v>
      </c>
      <c r="AK16" s="160">
        <v>500</v>
      </c>
      <c r="AL16" s="160">
        <v>100</v>
      </c>
      <c r="AM16" s="160">
        <v>100</v>
      </c>
      <c r="AN16" s="49"/>
    </row>
    <row r="17" spans="2:40" x14ac:dyDescent="0.25">
      <c r="B17" s="176">
        <v>123456786</v>
      </c>
      <c r="C17" s="177" t="s">
        <v>452</v>
      </c>
      <c r="D17" s="932" t="s">
        <v>447</v>
      </c>
      <c r="E17" s="932"/>
      <c r="F17" s="933" t="s">
        <v>385</v>
      </c>
      <c r="G17" s="932"/>
      <c r="H17" s="933">
        <v>12345</v>
      </c>
      <c r="I17" s="932"/>
      <c r="J17" s="934">
        <v>38.888274000000003</v>
      </c>
      <c r="K17" s="935"/>
      <c r="L17" s="935"/>
      <c r="M17" s="935"/>
      <c r="N17" s="933">
        <v>-77.016784000000001</v>
      </c>
      <c r="O17" s="932"/>
      <c r="P17" s="932"/>
      <c r="Q17" s="932"/>
      <c r="R17" s="936">
        <v>110019800001080</v>
      </c>
      <c r="S17" s="937"/>
      <c r="T17" s="929">
        <v>1</v>
      </c>
      <c r="U17" s="930"/>
      <c r="V17" s="931"/>
      <c r="W17" s="844">
        <v>50</v>
      </c>
      <c r="X17" s="792"/>
      <c r="Y17" s="792"/>
      <c r="Z17" s="833">
        <v>46784</v>
      </c>
      <c r="AA17" s="834"/>
      <c r="AB17" s="834"/>
      <c r="AC17" s="833">
        <v>46809</v>
      </c>
      <c r="AD17" s="834"/>
      <c r="AE17" s="834"/>
      <c r="AF17" s="830" t="s">
        <v>448</v>
      </c>
      <c r="AG17" s="831"/>
      <c r="AH17" s="831"/>
      <c r="AI17" s="161" t="s">
        <v>449</v>
      </c>
      <c r="AJ17" s="160">
        <v>500</v>
      </c>
      <c r="AK17" s="160">
        <v>500</v>
      </c>
      <c r="AL17" s="160">
        <v>100</v>
      </c>
      <c r="AM17" s="160">
        <v>100</v>
      </c>
      <c r="AN17" s="49"/>
    </row>
    <row r="18" spans="2:40" x14ac:dyDescent="0.25">
      <c r="B18" s="175">
        <v>123456785</v>
      </c>
      <c r="C18" s="178" t="s">
        <v>457</v>
      </c>
      <c r="D18" s="926" t="s">
        <v>447</v>
      </c>
      <c r="E18" s="926"/>
      <c r="F18" s="926" t="s">
        <v>385</v>
      </c>
      <c r="G18" s="926"/>
      <c r="H18" s="926">
        <v>12345</v>
      </c>
      <c r="I18" s="926"/>
      <c r="J18" s="928">
        <v>38.888274000000003</v>
      </c>
      <c r="K18" s="928"/>
      <c r="L18" s="928"/>
      <c r="M18" s="913"/>
      <c r="N18" s="926">
        <v>-77.016784000000001</v>
      </c>
      <c r="O18" s="926"/>
      <c r="P18" s="926"/>
      <c r="Q18" s="926"/>
      <c r="R18" s="927">
        <v>110019800001080</v>
      </c>
      <c r="S18" s="927"/>
      <c r="T18" s="921">
        <v>1</v>
      </c>
      <c r="U18" s="826"/>
      <c r="V18" s="826"/>
      <c r="W18" s="844">
        <v>50</v>
      </c>
      <c r="X18" s="792"/>
      <c r="Y18" s="792"/>
      <c r="Z18" s="833">
        <v>46784</v>
      </c>
      <c r="AA18" s="834"/>
      <c r="AB18" s="834"/>
      <c r="AC18" s="833">
        <v>46809</v>
      </c>
      <c r="AD18" s="834"/>
      <c r="AE18" s="834"/>
      <c r="AF18" s="830" t="s">
        <v>448</v>
      </c>
      <c r="AG18" s="831"/>
      <c r="AH18" s="831"/>
      <c r="AI18" s="161" t="s">
        <v>449</v>
      </c>
      <c r="AJ18" s="160">
        <v>500</v>
      </c>
      <c r="AK18" s="160">
        <v>500</v>
      </c>
      <c r="AL18" s="213"/>
      <c r="AM18" s="214"/>
      <c r="AN18" s="49"/>
    </row>
    <row r="19" spans="2:40" ht="15.75" customHeight="1" x14ac:dyDescent="0.25">
      <c r="B19" s="176">
        <v>123456784</v>
      </c>
      <c r="C19" s="179" t="s">
        <v>458</v>
      </c>
      <c r="D19" s="922" t="s">
        <v>447</v>
      </c>
      <c r="E19" s="922"/>
      <c r="F19" s="923" t="s">
        <v>385</v>
      </c>
      <c r="G19" s="922"/>
      <c r="H19" s="923">
        <v>12345</v>
      </c>
      <c r="I19" s="922"/>
      <c r="J19" s="924">
        <v>38.888274000000003</v>
      </c>
      <c r="K19" s="925"/>
      <c r="L19" s="925"/>
      <c r="M19" s="925"/>
      <c r="N19" s="926">
        <v>-77.016784000000001</v>
      </c>
      <c r="O19" s="926"/>
      <c r="P19" s="926"/>
      <c r="Q19" s="926"/>
      <c r="R19" s="927">
        <v>110019800001080</v>
      </c>
      <c r="S19" s="927"/>
      <c r="T19" s="921">
        <v>1</v>
      </c>
      <c r="U19" s="826"/>
      <c r="V19" s="826"/>
      <c r="W19" s="844">
        <v>50</v>
      </c>
      <c r="X19" s="792"/>
      <c r="Y19" s="792"/>
      <c r="Z19" s="833">
        <v>46784</v>
      </c>
      <c r="AA19" s="834"/>
      <c r="AB19" s="834"/>
      <c r="AC19" s="833">
        <v>46809</v>
      </c>
      <c r="AD19" s="834"/>
      <c r="AE19" s="834"/>
      <c r="AF19" s="830" t="s">
        <v>448</v>
      </c>
      <c r="AG19" s="831"/>
      <c r="AH19" s="831"/>
      <c r="AI19" s="161" t="s">
        <v>449</v>
      </c>
      <c r="AJ19" s="160">
        <v>500</v>
      </c>
      <c r="AK19" s="160">
        <v>500</v>
      </c>
      <c r="AL19" s="213"/>
      <c r="AM19" s="214"/>
      <c r="AN19" s="49"/>
    </row>
    <row r="20" spans="2:40" ht="15.75" customHeight="1" x14ac:dyDescent="0.25">
      <c r="B20" s="176">
        <v>123456783</v>
      </c>
      <c r="C20" s="179" t="s">
        <v>459</v>
      </c>
      <c r="D20" s="911" t="s">
        <v>447</v>
      </c>
      <c r="E20" s="911"/>
      <c r="F20" s="912" t="s">
        <v>385</v>
      </c>
      <c r="G20" s="911"/>
      <c r="H20" s="912">
        <v>12345</v>
      </c>
      <c r="I20" s="911"/>
      <c r="J20" s="913">
        <v>38.888274000000003</v>
      </c>
      <c r="K20" s="914"/>
      <c r="L20" s="914"/>
      <c r="M20" s="914"/>
      <c r="N20" s="917">
        <v>-77.016784000000001</v>
      </c>
      <c r="O20" s="918"/>
      <c r="P20" s="918"/>
      <c r="Q20" s="918"/>
      <c r="R20" s="919">
        <v>110019800001080</v>
      </c>
      <c r="S20" s="920"/>
      <c r="T20" s="826">
        <v>1</v>
      </c>
      <c r="U20" s="826"/>
      <c r="V20" s="826"/>
      <c r="W20" s="844">
        <v>50</v>
      </c>
      <c r="X20" s="792"/>
      <c r="Y20" s="792"/>
      <c r="Z20" s="833">
        <v>46784</v>
      </c>
      <c r="AA20" s="834"/>
      <c r="AB20" s="834"/>
      <c r="AC20" s="833">
        <v>46809</v>
      </c>
      <c r="AD20" s="834"/>
      <c r="AE20" s="834"/>
      <c r="AF20" s="830" t="s">
        <v>448</v>
      </c>
      <c r="AG20" s="831"/>
      <c r="AH20" s="831"/>
      <c r="AI20" s="161" t="s">
        <v>449</v>
      </c>
      <c r="AJ20" s="160">
        <v>500</v>
      </c>
      <c r="AK20" s="160">
        <v>500</v>
      </c>
      <c r="AL20" s="213"/>
      <c r="AM20" s="214"/>
      <c r="AN20" s="49"/>
    </row>
    <row r="21" spans="2:40" ht="15.75" customHeight="1" x14ac:dyDescent="0.25">
      <c r="B21" s="176">
        <v>123456782</v>
      </c>
      <c r="C21" s="179" t="s">
        <v>460</v>
      </c>
      <c r="D21" s="911" t="s">
        <v>447</v>
      </c>
      <c r="E21" s="911"/>
      <c r="F21" s="912" t="s">
        <v>385</v>
      </c>
      <c r="G21" s="911"/>
      <c r="H21" s="912">
        <v>12345</v>
      </c>
      <c r="I21" s="911"/>
      <c r="J21" s="913">
        <v>38.888274000000003</v>
      </c>
      <c r="K21" s="914"/>
      <c r="L21" s="914"/>
      <c r="M21" s="914"/>
      <c r="N21" s="912">
        <v>-77.016784000000001</v>
      </c>
      <c r="O21" s="911"/>
      <c r="P21" s="911"/>
      <c r="Q21" s="911"/>
      <c r="R21" s="915">
        <v>110019800001080</v>
      </c>
      <c r="S21" s="916"/>
      <c r="T21" s="826">
        <v>1</v>
      </c>
      <c r="U21" s="826"/>
      <c r="V21" s="826"/>
      <c r="W21" s="844">
        <v>50</v>
      </c>
      <c r="X21" s="792"/>
      <c r="Y21" s="792"/>
      <c r="Z21" s="833">
        <v>46784</v>
      </c>
      <c r="AA21" s="834"/>
      <c r="AB21" s="834"/>
      <c r="AC21" s="833">
        <v>46809</v>
      </c>
      <c r="AD21" s="834"/>
      <c r="AE21" s="834"/>
      <c r="AF21" s="830" t="s">
        <v>448</v>
      </c>
      <c r="AG21" s="831"/>
      <c r="AH21" s="831"/>
      <c r="AI21" s="161" t="s">
        <v>449</v>
      </c>
      <c r="AJ21" s="160">
        <v>500</v>
      </c>
      <c r="AK21" s="160">
        <v>500</v>
      </c>
      <c r="AL21" s="213"/>
      <c r="AM21" s="214"/>
      <c r="AN21" s="49"/>
    </row>
    <row r="22" spans="2:40" ht="15.75" customHeight="1" x14ac:dyDescent="0.25">
      <c r="B22" s="165"/>
      <c r="C22" s="166"/>
      <c r="D22" s="805"/>
      <c r="E22" s="813"/>
      <c r="F22" s="805"/>
      <c r="G22" s="813"/>
      <c r="H22" s="805"/>
      <c r="I22" s="813"/>
      <c r="J22" s="805"/>
      <c r="K22" s="828"/>
      <c r="L22" s="828"/>
      <c r="M22" s="829"/>
      <c r="N22" s="805"/>
      <c r="O22" s="828"/>
      <c r="P22" s="828"/>
      <c r="Q22" s="829"/>
      <c r="R22" s="805"/>
      <c r="S22" s="828"/>
      <c r="T22" s="826"/>
      <c r="U22" s="826"/>
      <c r="V22" s="826"/>
      <c r="W22" s="806"/>
      <c r="X22" s="828"/>
      <c r="Y22" s="828"/>
      <c r="Z22" s="811"/>
      <c r="AA22" s="826"/>
      <c r="AB22" s="826"/>
      <c r="AC22" s="811"/>
      <c r="AD22" s="826"/>
      <c r="AE22" s="826"/>
      <c r="AF22" s="811"/>
      <c r="AG22" s="826"/>
      <c r="AH22" s="826"/>
      <c r="AI22" s="210"/>
      <c r="AJ22" s="210"/>
      <c r="AK22" s="811"/>
      <c r="AL22" s="826"/>
      <c r="AM22" s="827"/>
      <c r="AN22" s="49"/>
    </row>
    <row r="23" spans="2:40" ht="15.75" customHeight="1" x14ac:dyDescent="0.25">
      <c r="B23" s="165"/>
      <c r="C23" s="166"/>
      <c r="D23" s="805"/>
      <c r="E23" s="813"/>
      <c r="F23" s="805"/>
      <c r="G23" s="813"/>
      <c r="H23" s="805"/>
      <c r="I23" s="813"/>
      <c r="J23" s="805"/>
      <c r="K23" s="828"/>
      <c r="L23" s="828"/>
      <c r="M23" s="829"/>
      <c r="N23" s="805"/>
      <c r="O23" s="828"/>
      <c r="P23" s="828"/>
      <c r="Q23" s="829"/>
      <c r="R23" s="805"/>
      <c r="S23" s="828"/>
      <c r="T23" s="826"/>
      <c r="U23" s="826"/>
      <c r="V23" s="826"/>
      <c r="W23" s="806"/>
      <c r="X23" s="828"/>
      <c r="Y23" s="828"/>
      <c r="Z23" s="811"/>
      <c r="AA23" s="826"/>
      <c r="AB23" s="826"/>
      <c r="AC23" s="811"/>
      <c r="AD23" s="826"/>
      <c r="AE23" s="826"/>
      <c r="AF23" s="811"/>
      <c r="AG23" s="826"/>
      <c r="AH23" s="826"/>
      <c r="AI23" s="210"/>
      <c r="AJ23" s="210"/>
      <c r="AK23" s="811"/>
      <c r="AL23" s="826"/>
      <c r="AM23" s="827"/>
      <c r="AN23" s="49"/>
    </row>
    <row r="24" spans="2:40" ht="15.75" customHeight="1" x14ac:dyDescent="0.25">
      <c r="B24" s="165"/>
      <c r="C24" s="166"/>
      <c r="D24" s="805"/>
      <c r="E24" s="813"/>
      <c r="F24" s="805"/>
      <c r="G24" s="813"/>
      <c r="H24" s="805"/>
      <c r="I24" s="813"/>
      <c r="J24" s="805"/>
      <c r="K24" s="828"/>
      <c r="L24" s="828"/>
      <c r="M24" s="829"/>
      <c r="N24" s="805"/>
      <c r="O24" s="828"/>
      <c r="P24" s="828"/>
      <c r="Q24" s="829"/>
      <c r="R24" s="805"/>
      <c r="S24" s="828"/>
      <c r="T24" s="826"/>
      <c r="U24" s="826"/>
      <c r="V24" s="826"/>
      <c r="W24" s="806"/>
      <c r="X24" s="828"/>
      <c r="Y24" s="828"/>
      <c r="Z24" s="811"/>
      <c r="AA24" s="826"/>
      <c r="AB24" s="826"/>
      <c r="AC24" s="811"/>
      <c r="AD24" s="826"/>
      <c r="AE24" s="826"/>
      <c r="AF24" s="811"/>
      <c r="AG24" s="826"/>
      <c r="AH24" s="826"/>
      <c r="AI24" s="210"/>
      <c r="AJ24" s="210"/>
      <c r="AK24" s="811"/>
      <c r="AL24" s="826"/>
      <c r="AM24" s="827"/>
      <c r="AN24" s="49"/>
    </row>
    <row r="25" spans="2:40" ht="15.75" customHeight="1" x14ac:dyDescent="0.25">
      <c r="B25" s="165"/>
      <c r="C25" s="166"/>
      <c r="D25" s="805"/>
      <c r="E25" s="813"/>
      <c r="F25" s="805"/>
      <c r="G25" s="813"/>
      <c r="H25" s="805"/>
      <c r="I25" s="813"/>
      <c r="J25" s="805"/>
      <c r="K25" s="828"/>
      <c r="L25" s="828"/>
      <c r="M25" s="829"/>
      <c r="N25" s="805"/>
      <c r="O25" s="828"/>
      <c r="P25" s="828"/>
      <c r="Q25" s="829"/>
      <c r="R25" s="805"/>
      <c r="S25" s="828"/>
      <c r="T25" s="826"/>
      <c r="U25" s="826"/>
      <c r="V25" s="826"/>
      <c r="W25" s="806"/>
      <c r="X25" s="828"/>
      <c r="Y25" s="828"/>
      <c r="Z25" s="811"/>
      <c r="AA25" s="826"/>
      <c r="AB25" s="826"/>
      <c r="AC25" s="811"/>
      <c r="AD25" s="826"/>
      <c r="AE25" s="826"/>
      <c r="AF25" s="811"/>
      <c r="AG25" s="826"/>
      <c r="AH25" s="826"/>
      <c r="AI25" s="210"/>
      <c r="AJ25" s="210"/>
      <c r="AK25" s="811"/>
      <c r="AL25" s="826"/>
      <c r="AM25" s="827"/>
      <c r="AN25" s="49"/>
    </row>
    <row r="26" spans="2:40" ht="15.75" customHeight="1" x14ac:dyDescent="0.25">
      <c r="B26" s="165"/>
      <c r="C26" s="166"/>
      <c r="D26" s="805"/>
      <c r="E26" s="813"/>
      <c r="F26" s="805"/>
      <c r="G26" s="813"/>
      <c r="H26" s="805"/>
      <c r="I26" s="813"/>
      <c r="J26" s="805"/>
      <c r="K26" s="828"/>
      <c r="L26" s="828"/>
      <c r="M26" s="829"/>
      <c r="N26" s="805"/>
      <c r="O26" s="828"/>
      <c r="P26" s="828"/>
      <c r="Q26" s="829"/>
      <c r="R26" s="805"/>
      <c r="S26" s="828"/>
      <c r="T26" s="826"/>
      <c r="U26" s="826"/>
      <c r="V26" s="826"/>
      <c r="W26" s="806"/>
      <c r="X26" s="828"/>
      <c r="Y26" s="828"/>
      <c r="Z26" s="811"/>
      <c r="AA26" s="826"/>
      <c r="AB26" s="826"/>
      <c r="AC26" s="811"/>
      <c r="AD26" s="826"/>
      <c r="AE26" s="826"/>
      <c r="AF26" s="811"/>
      <c r="AG26" s="826"/>
      <c r="AH26" s="826"/>
      <c r="AI26" s="210"/>
      <c r="AJ26" s="210"/>
      <c r="AK26" s="811"/>
      <c r="AL26" s="826"/>
      <c r="AM26" s="827"/>
      <c r="AN26" s="49"/>
    </row>
    <row r="27" spans="2:40" ht="15.75" customHeight="1" x14ac:dyDescent="0.25">
      <c r="B27" s="165"/>
      <c r="C27" s="166"/>
      <c r="D27" s="805"/>
      <c r="E27" s="813"/>
      <c r="F27" s="805"/>
      <c r="G27" s="813"/>
      <c r="H27" s="805"/>
      <c r="I27" s="813"/>
      <c r="J27" s="805"/>
      <c r="K27" s="828"/>
      <c r="L27" s="828"/>
      <c r="M27" s="829"/>
      <c r="N27" s="805"/>
      <c r="O27" s="828"/>
      <c r="P27" s="828"/>
      <c r="Q27" s="829"/>
      <c r="R27" s="805"/>
      <c r="S27" s="828"/>
      <c r="T27" s="826"/>
      <c r="U27" s="826"/>
      <c r="V27" s="826"/>
      <c r="W27" s="806"/>
      <c r="X27" s="828"/>
      <c r="Y27" s="828"/>
      <c r="Z27" s="811"/>
      <c r="AA27" s="826"/>
      <c r="AB27" s="826"/>
      <c r="AC27" s="811"/>
      <c r="AD27" s="826"/>
      <c r="AE27" s="826"/>
      <c r="AF27" s="811"/>
      <c r="AG27" s="826"/>
      <c r="AH27" s="826"/>
      <c r="AI27" s="210"/>
      <c r="AJ27" s="210"/>
      <c r="AK27" s="811"/>
      <c r="AL27" s="826"/>
      <c r="AM27" s="827"/>
      <c r="AN27" s="49"/>
    </row>
    <row r="28" spans="2:40" ht="15.75" customHeight="1" x14ac:dyDescent="0.25">
      <c r="B28" s="165"/>
      <c r="C28" s="166"/>
      <c r="D28" s="805"/>
      <c r="E28" s="813"/>
      <c r="F28" s="805"/>
      <c r="G28" s="813"/>
      <c r="H28" s="805"/>
      <c r="I28" s="813"/>
      <c r="J28" s="805"/>
      <c r="K28" s="828"/>
      <c r="L28" s="828"/>
      <c r="M28" s="829"/>
      <c r="N28" s="805"/>
      <c r="O28" s="828"/>
      <c r="P28" s="828"/>
      <c r="Q28" s="829"/>
      <c r="R28" s="805"/>
      <c r="S28" s="828"/>
      <c r="T28" s="826"/>
      <c r="U28" s="826"/>
      <c r="V28" s="826"/>
      <c r="W28" s="806"/>
      <c r="X28" s="828"/>
      <c r="Y28" s="828"/>
      <c r="Z28" s="811"/>
      <c r="AA28" s="826"/>
      <c r="AB28" s="826"/>
      <c r="AC28" s="811"/>
      <c r="AD28" s="826"/>
      <c r="AE28" s="826"/>
      <c r="AF28" s="811"/>
      <c r="AG28" s="826"/>
      <c r="AH28" s="826"/>
      <c r="AI28" s="210"/>
      <c r="AJ28" s="210"/>
      <c r="AK28" s="811"/>
      <c r="AL28" s="826"/>
      <c r="AM28" s="827"/>
      <c r="AN28" s="49"/>
    </row>
    <row r="29" spans="2:40" ht="15.75" customHeight="1" x14ac:dyDescent="0.25">
      <c r="B29" s="165"/>
      <c r="C29" s="166"/>
      <c r="D29" s="805"/>
      <c r="E29" s="813"/>
      <c r="F29" s="805"/>
      <c r="G29" s="813"/>
      <c r="H29" s="805"/>
      <c r="I29" s="813"/>
      <c r="J29" s="805"/>
      <c r="K29" s="828"/>
      <c r="L29" s="828"/>
      <c r="M29" s="829"/>
      <c r="N29" s="805"/>
      <c r="O29" s="828"/>
      <c r="P29" s="828"/>
      <c r="Q29" s="829"/>
      <c r="R29" s="805"/>
      <c r="S29" s="828"/>
      <c r="T29" s="826"/>
      <c r="U29" s="826"/>
      <c r="V29" s="826"/>
      <c r="W29" s="806"/>
      <c r="X29" s="828"/>
      <c r="Y29" s="828"/>
      <c r="Z29" s="811"/>
      <c r="AA29" s="826"/>
      <c r="AB29" s="826"/>
      <c r="AC29" s="811"/>
      <c r="AD29" s="826"/>
      <c r="AE29" s="826"/>
      <c r="AF29" s="811"/>
      <c r="AG29" s="826"/>
      <c r="AH29" s="826"/>
      <c r="AI29" s="210"/>
      <c r="AJ29" s="210"/>
      <c r="AK29" s="811"/>
      <c r="AL29" s="826"/>
      <c r="AM29" s="827"/>
      <c r="AN29" s="49"/>
    </row>
    <row r="30" spans="2:40" ht="15.75" customHeight="1" x14ac:dyDescent="0.25">
      <c r="B30" s="165"/>
      <c r="C30" s="166"/>
      <c r="D30" s="805"/>
      <c r="E30" s="813"/>
      <c r="F30" s="805"/>
      <c r="G30" s="813"/>
      <c r="H30" s="805"/>
      <c r="I30" s="813"/>
      <c r="J30" s="805"/>
      <c r="K30" s="828"/>
      <c r="L30" s="828"/>
      <c r="M30" s="829"/>
      <c r="N30" s="805"/>
      <c r="O30" s="828"/>
      <c r="P30" s="828"/>
      <c r="Q30" s="829"/>
      <c r="R30" s="805"/>
      <c r="S30" s="828"/>
      <c r="T30" s="826"/>
      <c r="U30" s="826"/>
      <c r="V30" s="826"/>
      <c r="W30" s="806"/>
      <c r="X30" s="828"/>
      <c r="Y30" s="828"/>
      <c r="Z30" s="811"/>
      <c r="AA30" s="826"/>
      <c r="AB30" s="826"/>
      <c r="AC30" s="811"/>
      <c r="AD30" s="826"/>
      <c r="AE30" s="826"/>
      <c r="AF30" s="811"/>
      <c r="AG30" s="826"/>
      <c r="AH30" s="826"/>
      <c r="AI30" s="210"/>
      <c r="AJ30" s="210"/>
      <c r="AK30" s="811"/>
      <c r="AL30" s="826"/>
      <c r="AM30" s="827"/>
      <c r="AN30" s="49"/>
    </row>
    <row r="31" spans="2:40" ht="15.75" customHeight="1" x14ac:dyDescent="0.25">
      <c r="B31" s="165"/>
      <c r="C31" s="166"/>
      <c r="D31" s="805"/>
      <c r="E31" s="813"/>
      <c r="F31" s="805"/>
      <c r="G31" s="813"/>
      <c r="H31" s="805"/>
      <c r="I31" s="813"/>
      <c r="J31" s="805"/>
      <c r="K31" s="828"/>
      <c r="L31" s="828"/>
      <c r="M31" s="829"/>
      <c r="N31" s="805"/>
      <c r="O31" s="828"/>
      <c r="P31" s="828"/>
      <c r="Q31" s="829"/>
      <c r="R31" s="805"/>
      <c r="S31" s="828"/>
      <c r="T31" s="826"/>
      <c r="U31" s="826"/>
      <c r="V31" s="826"/>
      <c r="W31" s="806"/>
      <c r="X31" s="828"/>
      <c r="Y31" s="828"/>
      <c r="Z31" s="811"/>
      <c r="AA31" s="826"/>
      <c r="AB31" s="826"/>
      <c r="AC31" s="811"/>
      <c r="AD31" s="826"/>
      <c r="AE31" s="826"/>
      <c r="AF31" s="811"/>
      <c r="AG31" s="826"/>
      <c r="AH31" s="826"/>
      <c r="AI31" s="210"/>
      <c r="AJ31" s="210"/>
      <c r="AK31" s="811"/>
      <c r="AL31" s="826"/>
      <c r="AM31" s="827"/>
      <c r="AN31" s="49"/>
    </row>
    <row r="32" spans="2:40" ht="15.75" customHeight="1" x14ac:dyDescent="0.25">
      <c r="B32" s="165"/>
      <c r="C32" s="166"/>
      <c r="D32" s="805"/>
      <c r="E32" s="813"/>
      <c r="F32" s="805"/>
      <c r="G32" s="813"/>
      <c r="H32" s="805"/>
      <c r="I32" s="813"/>
      <c r="J32" s="805"/>
      <c r="K32" s="828"/>
      <c r="L32" s="828"/>
      <c r="M32" s="829"/>
      <c r="N32" s="805"/>
      <c r="O32" s="828"/>
      <c r="P32" s="828"/>
      <c r="Q32" s="829"/>
      <c r="R32" s="805"/>
      <c r="S32" s="828"/>
      <c r="T32" s="826"/>
      <c r="U32" s="826"/>
      <c r="V32" s="826"/>
      <c r="W32" s="806"/>
      <c r="X32" s="828"/>
      <c r="Y32" s="828"/>
      <c r="Z32" s="811"/>
      <c r="AA32" s="826"/>
      <c r="AB32" s="826"/>
      <c r="AC32" s="811"/>
      <c r="AD32" s="826"/>
      <c r="AE32" s="826"/>
      <c r="AF32" s="811"/>
      <c r="AG32" s="826"/>
      <c r="AH32" s="826"/>
      <c r="AI32" s="210"/>
      <c r="AJ32" s="210"/>
      <c r="AK32" s="811"/>
      <c r="AL32" s="826"/>
      <c r="AM32" s="827"/>
      <c r="AN32" s="49"/>
    </row>
    <row r="33" spans="2:40" ht="15.75" customHeight="1" x14ac:dyDescent="0.25">
      <c r="B33" s="165"/>
      <c r="C33" s="166"/>
      <c r="D33" s="805"/>
      <c r="E33" s="813"/>
      <c r="F33" s="805"/>
      <c r="G33" s="813"/>
      <c r="H33" s="805"/>
      <c r="I33" s="813"/>
      <c r="J33" s="805"/>
      <c r="K33" s="828"/>
      <c r="L33" s="828"/>
      <c r="M33" s="829"/>
      <c r="N33" s="805"/>
      <c r="O33" s="828"/>
      <c r="P33" s="828"/>
      <c r="Q33" s="829"/>
      <c r="R33" s="805"/>
      <c r="S33" s="828"/>
      <c r="T33" s="826"/>
      <c r="U33" s="826"/>
      <c r="V33" s="826"/>
      <c r="W33" s="806"/>
      <c r="X33" s="828"/>
      <c r="Y33" s="828"/>
      <c r="Z33" s="811"/>
      <c r="AA33" s="826"/>
      <c r="AB33" s="826"/>
      <c r="AC33" s="811"/>
      <c r="AD33" s="826"/>
      <c r="AE33" s="826"/>
      <c r="AF33" s="811"/>
      <c r="AG33" s="826"/>
      <c r="AH33" s="826"/>
      <c r="AI33" s="210"/>
      <c r="AJ33" s="210"/>
      <c r="AK33" s="811"/>
      <c r="AL33" s="826"/>
      <c r="AM33" s="827"/>
      <c r="AN33" s="49"/>
    </row>
    <row r="34" spans="2:40" ht="15.75" customHeight="1" x14ac:dyDescent="0.25">
      <c r="B34" s="165"/>
      <c r="C34" s="166"/>
      <c r="D34" s="805"/>
      <c r="E34" s="813"/>
      <c r="F34" s="805"/>
      <c r="G34" s="813"/>
      <c r="H34" s="805"/>
      <c r="I34" s="813"/>
      <c r="J34" s="805"/>
      <c r="K34" s="828"/>
      <c r="L34" s="828"/>
      <c r="M34" s="829"/>
      <c r="N34" s="805"/>
      <c r="O34" s="828"/>
      <c r="P34" s="828"/>
      <c r="Q34" s="829"/>
      <c r="R34" s="805"/>
      <c r="S34" s="828"/>
      <c r="T34" s="826"/>
      <c r="U34" s="826"/>
      <c r="V34" s="826"/>
      <c r="W34" s="806"/>
      <c r="X34" s="828"/>
      <c r="Y34" s="828"/>
      <c r="Z34" s="811"/>
      <c r="AA34" s="826"/>
      <c r="AB34" s="826"/>
      <c r="AC34" s="811"/>
      <c r="AD34" s="826"/>
      <c r="AE34" s="826"/>
      <c r="AF34" s="811"/>
      <c r="AG34" s="826"/>
      <c r="AH34" s="826"/>
      <c r="AI34" s="210"/>
      <c r="AJ34" s="210"/>
      <c r="AK34" s="811"/>
      <c r="AL34" s="826"/>
      <c r="AM34" s="827"/>
      <c r="AN34" s="49"/>
    </row>
    <row r="35" spans="2:40" ht="15.75" customHeight="1" x14ac:dyDescent="0.25">
      <c r="B35" s="165"/>
      <c r="C35" s="166"/>
      <c r="D35" s="805"/>
      <c r="E35" s="813"/>
      <c r="F35" s="805"/>
      <c r="G35" s="813"/>
      <c r="H35" s="805"/>
      <c r="I35" s="813"/>
      <c r="J35" s="805"/>
      <c r="K35" s="828"/>
      <c r="L35" s="828"/>
      <c r="M35" s="829"/>
      <c r="N35" s="805"/>
      <c r="O35" s="828"/>
      <c r="P35" s="828"/>
      <c r="Q35" s="829"/>
      <c r="R35" s="805"/>
      <c r="S35" s="828"/>
      <c r="T35" s="826"/>
      <c r="U35" s="826"/>
      <c r="V35" s="826"/>
      <c r="W35" s="806"/>
      <c r="X35" s="828"/>
      <c r="Y35" s="828"/>
      <c r="Z35" s="811"/>
      <c r="AA35" s="826"/>
      <c r="AB35" s="826"/>
      <c r="AC35" s="811"/>
      <c r="AD35" s="826"/>
      <c r="AE35" s="826"/>
      <c r="AF35" s="811"/>
      <c r="AG35" s="826"/>
      <c r="AH35" s="826"/>
      <c r="AI35" s="210"/>
      <c r="AJ35" s="210"/>
      <c r="AK35" s="811"/>
      <c r="AL35" s="826"/>
      <c r="AM35" s="827"/>
      <c r="AN35" s="49"/>
    </row>
    <row r="36" spans="2:40" ht="15.75" customHeight="1" x14ac:dyDescent="0.25">
      <c r="B36" s="165"/>
      <c r="C36" s="166"/>
      <c r="D36" s="805"/>
      <c r="E36" s="813"/>
      <c r="F36" s="805"/>
      <c r="G36" s="813"/>
      <c r="H36" s="805"/>
      <c r="I36" s="813"/>
      <c r="J36" s="805"/>
      <c r="K36" s="828"/>
      <c r="L36" s="828"/>
      <c r="M36" s="829"/>
      <c r="N36" s="805"/>
      <c r="O36" s="828"/>
      <c r="P36" s="828"/>
      <c r="Q36" s="829"/>
      <c r="R36" s="805"/>
      <c r="S36" s="828"/>
      <c r="T36" s="826"/>
      <c r="U36" s="826"/>
      <c r="V36" s="826"/>
      <c r="W36" s="806"/>
      <c r="X36" s="828"/>
      <c r="Y36" s="828"/>
      <c r="Z36" s="811"/>
      <c r="AA36" s="826"/>
      <c r="AB36" s="826"/>
      <c r="AC36" s="811"/>
      <c r="AD36" s="826"/>
      <c r="AE36" s="826"/>
      <c r="AF36" s="811"/>
      <c r="AG36" s="826"/>
      <c r="AH36" s="826"/>
      <c r="AI36" s="210"/>
      <c r="AJ36" s="210"/>
      <c r="AK36" s="811"/>
      <c r="AL36" s="826"/>
      <c r="AM36" s="827"/>
      <c r="AN36" s="49"/>
    </row>
    <row r="37" spans="2:40" ht="15.75" customHeight="1" x14ac:dyDescent="0.25">
      <c r="B37" s="165"/>
      <c r="C37" s="166"/>
      <c r="D37" s="805"/>
      <c r="E37" s="813"/>
      <c r="F37" s="805"/>
      <c r="G37" s="813"/>
      <c r="H37" s="805"/>
      <c r="I37" s="813"/>
      <c r="J37" s="805"/>
      <c r="K37" s="828"/>
      <c r="L37" s="828"/>
      <c r="M37" s="829"/>
      <c r="N37" s="805"/>
      <c r="O37" s="828"/>
      <c r="P37" s="828"/>
      <c r="Q37" s="829"/>
      <c r="R37" s="805"/>
      <c r="S37" s="828"/>
      <c r="T37" s="826"/>
      <c r="U37" s="826"/>
      <c r="V37" s="826"/>
      <c r="W37" s="806"/>
      <c r="X37" s="828"/>
      <c r="Y37" s="828"/>
      <c r="Z37" s="811"/>
      <c r="AA37" s="826"/>
      <c r="AB37" s="826"/>
      <c r="AC37" s="811"/>
      <c r="AD37" s="826"/>
      <c r="AE37" s="826"/>
      <c r="AF37" s="811"/>
      <c r="AG37" s="826"/>
      <c r="AH37" s="826"/>
      <c r="AI37" s="210"/>
      <c r="AJ37" s="210"/>
      <c r="AK37" s="811"/>
      <c r="AL37" s="826"/>
      <c r="AM37" s="827"/>
      <c r="AN37" s="49"/>
    </row>
    <row r="38" spans="2:40" ht="15.75" customHeight="1" x14ac:dyDescent="0.25">
      <c r="B38" s="165"/>
      <c r="C38" s="166"/>
      <c r="D38" s="805"/>
      <c r="E38" s="813"/>
      <c r="F38" s="805"/>
      <c r="G38" s="813"/>
      <c r="H38" s="805"/>
      <c r="I38" s="813"/>
      <c r="J38" s="805"/>
      <c r="K38" s="828"/>
      <c r="L38" s="828"/>
      <c r="M38" s="829"/>
      <c r="N38" s="805"/>
      <c r="O38" s="828"/>
      <c r="P38" s="828"/>
      <c r="Q38" s="829"/>
      <c r="R38" s="805"/>
      <c r="S38" s="828"/>
      <c r="T38" s="826"/>
      <c r="U38" s="826"/>
      <c r="V38" s="826"/>
      <c r="W38" s="806"/>
      <c r="X38" s="828"/>
      <c r="Y38" s="828"/>
      <c r="Z38" s="811"/>
      <c r="AA38" s="826"/>
      <c r="AB38" s="826"/>
      <c r="AC38" s="811"/>
      <c r="AD38" s="826"/>
      <c r="AE38" s="826"/>
      <c r="AF38" s="811"/>
      <c r="AG38" s="826"/>
      <c r="AH38" s="826"/>
      <c r="AI38" s="210"/>
      <c r="AJ38" s="210"/>
      <c r="AK38" s="811"/>
      <c r="AL38" s="826"/>
      <c r="AM38" s="827"/>
      <c r="AN38" s="49"/>
    </row>
    <row r="39" spans="2:40" ht="15.75" customHeight="1" x14ac:dyDescent="0.25">
      <c r="B39" s="165"/>
      <c r="C39" s="166"/>
      <c r="D39" s="805"/>
      <c r="E39" s="813"/>
      <c r="F39" s="805"/>
      <c r="G39" s="813"/>
      <c r="H39" s="805"/>
      <c r="I39" s="813"/>
      <c r="J39" s="805"/>
      <c r="K39" s="828"/>
      <c r="L39" s="828"/>
      <c r="M39" s="829"/>
      <c r="N39" s="805"/>
      <c r="O39" s="828"/>
      <c r="P39" s="828"/>
      <c r="Q39" s="829"/>
      <c r="R39" s="805"/>
      <c r="S39" s="828"/>
      <c r="T39" s="826"/>
      <c r="U39" s="826"/>
      <c r="V39" s="826"/>
      <c r="W39" s="806"/>
      <c r="X39" s="828"/>
      <c r="Y39" s="828"/>
      <c r="Z39" s="811"/>
      <c r="AA39" s="826"/>
      <c r="AB39" s="826"/>
      <c r="AC39" s="811"/>
      <c r="AD39" s="826"/>
      <c r="AE39" s="826"/>
      <c r="AF39" s="811"/>
      <c r="AG39" s="826"/>
      <c r="AH39" s="826"/>
      <c r="AI39" s="210"/>
      <c r="AJ39" s="210"/>
      <c r="AK39" s="811"/>
      <c r="AL39" s="826"/>
      <c r="AM39" s="827"/>
      <c r="AN39" s="49"/>
    </row>
    <row r="40" spans="2:40" ht="15.75" customHeight="1" x14ac:dyDescent="0.25">
      <c r="B40" s="165"/>
      <c r="C40" s="166"/>
      <c r="D40" s="805"/>
      <c r="E40" s="813"/>
      <c r="F40" s="805"/>
      <c r="G40" s="813"/>
      <c r="H40" s="805"/>
      <c r="I40" s="813"/>
      <c r="J40" s="805"/>
      <c r="K40" s="828"/>
      <c r="L40" s="828"/>
      <c r="M40" s="829"/>
      <c r="N40" s="805"/>
      <c r="O40" s="828"/>
      <c r="P40" s="828"/>
      <c r="Q40" s="829"/>
      <c r="R40" s="805"/>
      <c r="S40" s="828"/>
      <c r="T40" s="826"/>
      <c r="U40" s="826"/>
      <c r="V40" s="826"/>
      <c r="W40" s="806"/>
      <c r="X40" s="828"/>
      <c r="Y40" s="828"/>
      <c r="Z40" s="811"/>
      <c r="AA40" s="826"/>
      <c r="AB40" s="826"/>
      <c r="AC40" s="811"/>
      <c r="AD40" s="826"/>
      <c r="AE40" s="826"/>
      <c r="AF40" s="811"/>
      <c r="AG40" s="826"/>
      <c r="AH40" s="826"/>
      <c r="AI40" s="210"/>
      <c r="AJ40" s="210"/>
      <c r="AK40" s="811"/>
      <c r="AL40" s="826"/>
      <c r="AM40" s="827"/>
      <c r="AN40" s="49"/>
    </row>
    <row r="41" spans="2:40" ht="15.75" customHeight="1" x14ac:dyDescent="0.25">
      <c r="B41" s="165"/>
      <c r="C41" s="166"/>
      <c r="D41" s="805"/>
      <c r="E41" s="813"/>
      <c r="F41" s="805"/>
      <c r="G41" s="813"/>
      <c r="H41" s="805"/>
      <c r="I41" s="813"/>
      <c r="J41" s="805"/>
      <c r="K41" s="828"/>
      <c r="L41" s="828"/>
      <c r="M41" s="829"/>
      <c r="N41" s="805"/>
      <c r="O41" s="828"/>
      <c r="P41" s="828"/>
      <c r="Q41" s="829"/>
      <c r="R41" s="805"/>
      <c r="S41" s="828"/>
      <c r="T41" s="826"/>
      <c r="U41" s="826"/>
      <c r="V41" s="826"/>
      <c r="W41" s="806"/>
      <c r="X41" s="828"/>
      <c r="Y41" s="828"/>
      <c r="Z41" s="811"/>
      <c r="AA41" s="826"/>
      <c r="AB41" s="826"/>
      <c r="AC41" s="811"/>
      <c r="AD41" s="826"/>
      <c r="AE41" s="826"/>
      <c r="AF41" s="811"/>
      <c r="AG41" s="826"/>
      <c r="AH41" s="826"/>
      <c r="AI41" s="210"/>
      <c r="AJ41" s="210"/>
      <c r="AK41" s="811"/>
      <c r="AL41" s="826"/>
      <c r="AM41" s="827"/>
      <c r="AN41" s="49"/>
    </row>
    <row r="42" spans="2:40" ht="15.75" customHeight="1" x14ac:dyDescent="0.25">
      <c r="B42" s="165"/>
      <c r="C42" s="166"/>
      <c r="D42" s="805"/>
      <c r="E42" s="813"/>
      <c r="F42" s="805"/>
      <c r="G42" s="813"/>
      <c r="H42" s="805"/>
      <c r="I42" s="813"/>
      <c r="J42" s="805"/>
      <c r="K42" s="828"/>
      <c r="L42" s="828"/>
      <c r="M42" s="829"/>
      <c r="N42" s="805"/>
      <c r="O42" s="828"/>
      <c r="P42" s="828"/>
      <c r="Q42" s="829"/>
      <c r="R42" s="805"/>
      <c r="S42" s="828"/>
      <c r="T42" s="826"/>
      <c r="U42" s="826"/>
      <c r="V42" s="826"/>
      <c r="W42" s="806"/>
      <c r="X42" s="828"/>
      <c r="Y42" s="828"/>
      <c r="Z42" s="811"/>
      <c r="AA42" s="826"/>
      <c r="AB42" s="826"/>
      <c r="AC42" s="811"/>
      <c r="AD42" s="826"/>
      <c r="AE42" s="826"/>
      <c r="AF42" s="811"/>
      <c r="AG42" s="826"/>
      <c r="AH42" s="826"/>
      <c r="AI42" s="210"/>
      <c r="AJ42" s="210"/>
      <c r="AK42" s="811"/>
      <c r="AL42" s="826"/>
      <c r="AM42" s="827"/>
      <c r="AN42" s="49"/>
    </row>
    <row r="43" spans="2:40" ht="15.75" customHeight="1" x14ac:dyDescent="0.25">
      <c r="B43" s="165"/>
      <c r="C43" s="166"/>
      <c r="D43" s="805"/>
      <c r="E43" s="813"/>
      <c r="F43" s="805"/>
      <c r="G43" s="813"/>
      <c r="H43" s="805"/>
      <c r="I43" s="813"/>
      <c r="J43" s="805"/>
      <c r="K43" s="828"/>
      <c r="L43" s="828"/>
      <c r="M43" s="829"/>
      <c r="N43" s="805"/>
      <c r="O43" s="828"/>
      <c r="P43" s="828"/>
      <c r="Q43" s="829"/>
      <c r="R43" s="805"/>
      <c r="S43" s="828"/>
      <c r="T43" s="826"/>
      <c r="U43" s="826"/>
      <c r="V43" s="826"/>
      <c r="W43" s="806"/>
      <c r="X43" s="828"/>
      <c r="Y43" s="828"/>
      <c r="Z43" s="811"/>
      <c r="AA43" s="826"/>
      <c r="AB43" s="826"/>
      <c r="AC43" s="811"/>
      <c r="AD43" s="826"/>
      <c r="AE43" s="826"/>
      <c r="AF43" s="811"/>
      <c r="AG43" s="826"/>
      <c r="AH43" s="826"/>
      <c r="AI43" s="210"/>
      <c r="AJ43" s="210"/>
      <c r="AK43" s="811"/>
      <c r="AL43" s="826"/>
      <c r="AM43" s="827"/>
      <c r="AN43" s="49"/>
    </row>
    <row r="44" spans="2:40" ht="15.75" customHeight="1" x14ac:dyDescent="0.25">
      <c r="B44" s="165"/>
      <c r="C44" s="166"/>
      <c r="D44" s="805"/>
      <c r="E44" s="813"/>
      <c r="F44" s="805"/>
      <c r="G44" s="813"/>
      <c r="H44" s="805"/>
      <c r="I44" s="813"/>
      <c r="J44" s="805"/>
      <c r="K44" s="828"/>
      <c r="L44" s="828"/>
      <c r="M44" s="829"/>
      <c r="N44" s="805"/>
      <c r="O44" s="828"/>
      <c r="P44" s="828"/>
      <c r="Q44" s="829"/>
      <c r="R44" s="805"/>
      <c r="S44" s="828"/>
      <c r="T44" s="826"/>
      <c r="U44" s="826"/>
      <c r="V44" s="826"/>
      <c r="W44" s="806"/>
      <c r="X44" s="828"/>
      <c r="Y44" s="828"/>
      <c r="Z44" s="811"/>
      <c r="AA44" s="826"/>
      <c r="AB44" s="826"/>
      <c r="AC44" s="811"/>
      <c r="AD44" s="826"/>
      <c r="AE44" s="826"/>
      <c r="AF44" s="811"/>
      <c r="AG44" s="826"/>
      <c r="AH44" s="826"/>
      <c r="AI44" s="210"/>
      <c r="AJ44" s="210"/>
      <c r="AK44" s="811"/>
      <c r="AL44" s="826"/>
      <c r="AM44" s="827"/>
      <c r="AN44" s="49"/>
    </row>
    <row r="45" spans="2:40" ht="15.75" customHeight="1" x14ac:dyDescent="0.25">
      <c r="B45" s="165"/>
      <c r="C45" s="166"/>
      <c r="D45" s="805"/>
      <c r="E45" s="813"/>
      <c r="F45" s="805"/>
      <c r="G45" s="813"/>
      <c r="H45" s="805"/>
      <c r="I45" s="813"/>
      <c r="J45" s="805"/>
      <c r="K45" s="828"/>
      <c r="L45" s="828"/>
      <c r="M45" s="829"/>
      <c r="N45" s="805"/>
      <c r="O45" s="828"/>
      <c r="P45" s="828"/>
      <c r="Q45" s="829"/>
      <c r="R45" s="805"/>
      <c r="S45" s="828"/>
      <c r="T45" s="826"/>
      <c r="U45" s="826"/>
      <c r="V45" s="826"/>
      <c r="W45" s="806"/>
      <c r="X45" s="828"/>
      <c r="Y45" s="828"/>
      <c r="Z45" s="811"/>
      <c r="AA45" s="826"/>
      <c r="AB45" s="826"/>
      <c r="AC45" s="811"/>
      <c r="AD45" s="826"/>
      <c r="AE45" s="826"/>
      <c r="AF45" s="811"/>
      <c r="AG45" s="826"/>
      <c r="AH45" s="826"/>
      <c r="AI45" s="210"/>
      <c r="AJ45" s="210"/>
      <c r="AK45" s="811"/>
      <c r="AL45" s="826"/>
      <c r="AM45" s="827"/>
      <c r="AN45" s="49"/>
    </row>
    <row r="46" spans="2:40" ht="15.75" customHeight="1" x14ac:dyDescent="0.25">
      <c r="B46" s="165"/>
      <c r="C46" s="166"/>
      <c r="D46" s="805"/>
      <c r="E46" s="813"/>
      <c r="F46" s="805"/>
      <c r="G46" s="813"/>
      <c r="H46" s="805"/>
      <c r="I46" s="813"/>
      <c r="J46" s="805"/>
      <c r="K46" s="828"/>
      <c r="L46" s="828"/>
      <c r="M46" s="829"/>
      <c r="N46" s="805"/>
      <c r="O46" s="828"/>
      <c r="P46" s="828"/>
      <c r="Q46" s="829"/>
      <c r="R46" s="805"/>
      <c r="S46" s="828"/>
      <c r="T46" s="826"/>
      <c r="U46" s="826"/>
      <c r="V46" s="826"/>
      <c r="W46" s="806"/>
      <c r="X46" s="828"/>
      <c r="Y46" s="828"/>
      <c r="Z46" s="811"/>
      <c r="AA46" s="826"/>
      <c r="AB46" s="826"/>
      <c r="AC46" s="811"/>
      <c r="AD46" s="826"/>
      <c r="AE46" s="826"/>
      <c r="AF46" s="811"/>
      <c r="AG46" s="826"/>
      <c r="AH46" s="826"/>
      <c r="AI46" s="210"/>
      <c r="AJ46" s="210"/>
      <c r="AK46" s="811"/>
      <c r="AL46" s="826"/>
      <c r="AM46" s="827"/>
      <c r="AN46" s="49"/>
    </row>
    <row r="47" spans="2:40" ht="15.75" customHeight="1" x14ac:dyDescent="0.25">
      <c r="B47" s="165"/>
      <c r="C47" s="166"/>
      <c r="D47" s="805"/>
      <c r="E47" s="813"/>
      <c r="F47" s="805"/>
      <c r="G47" s="813"/>
      <c r="H47" s="805"/>
      <c r="I47" s="813"/>
      <c r="J47" s="805"/>
      <c r="K47" s="828"/>
      <c r="L47" s="828"/>
      <c r="M47" s="829"/>
      <c r="N47" s="805"/>
      <c r="O47" s="828"/>
      <c r="P47" s="828"/>
      <c r="Q47" s="829"/>
      <c r="R47" s="805"/>
      <c r="S47" s="828"/>
      <c r="T47" s="826"/>
      <c r="U47" s="826"/>
      <c r="V47" s="826"/>
      <c r="W47" s="806"/>
      <c r="X47" s="828"/>
      <c r="Y47" s="828"/>
      <c r="Z47" s="811"/>
      <c r="AA47" s="826"/>
      <c r="AB47" s="826"/>
      <c r="AC47" s="811"/>
      <c r="AD47" s="826"/>
      <c r="AE47" s="826"/>
      <c r="AF47" s="811"/>
      <c r="AG47" s="826"/>
      <c r="AH47" s="826"/>
      <c r="AI47" s="210"/>
      <c r="AJ47" s="210"/>
      <c r="AK47" s="811"/>
      <c r="AL47" s="826"/>
      <c r="AM47" s="827"/>
      <c r="AN47" s="49"/>
    </row>
    <row r="48" spans="2:40" ht="15.75" customHeight="1" x14ac:dyDescent="0.25">
      <c r="B48" s="165"/>
      <c r="C48" s="166"/>
      <c r="D48" s="805"/>
      <c r="E48" s="813"/>
      <c r="F48" s="805"/>
      <c r="G48" s="813"/>
      <c r="H48" s="805"/>
      <c r="I48" s="813"/>
      <c r="J48" s="805"/>
      <c r="K48" s="828"/>
      <c r="L48" s="828"/>
      <c r="M48" s="829"/>
      <c r="N48" s="805"/>
      <c r="O48" s="828"/>
      <c r="P48" s="828"/>
      <c r="Q48" s="829"/>
      <c r="R48" s="805"/>
      <c r="S48" s="828"/>
      <c r="T48" s="826"/>
      <c r="U48" s="826"/>
      <c r="V48" s="826"/>
      <c r="W48" s="806"/>
      <c r="X48" s="828"/>
      <c r="Y48" s="828"/>
      <c r="Z48" s="811"/>
      <c r="AA48" s="826"/>
      <c r="AB48" s="826"/>
      <c r="AC48" s="811"/>
      <c r="AD48" s="826"/>
      <c r="AE48" s="826"/>
      <c r="AF48" s="811"/>
      <c r="AG48" s="826"/>
      <c r="AH48" s="826"/>
      <c r="AI48" s="210"/>
      <c r="AJ48" s="210"/>
      <c r="AK48" s="811"/>
      <c r="AL48" s="826"/>
      <c r="AM48" s="827"/>
      <c r="AN48" s="49"/>
    </row>
    <row r="49" spans="2:40" ht="15.75" customHeight="1" x14ac:dyDescent="0.25">
      <c r="B49" s="165"/>
      <c r="C49" s="166"/>
      <c r="D49" s="805"/>
      <c r="E49" s="813"/>
      <c r="F49" s="805"/>
      <c r="G49" s="813"/>
      <c r="H49" s="805"/>
      <c r="I49" s="813"/>
      <c r="J49" s="805"/>
      <c r="K49" s="828"/>
      <c r="L49" s="828"/>
      <c r="M49" s="829"/>
      <c r="N49" s="805"/>
      <c r="O49" s="828"/>
      <c r="P49" s="828"/>
      <c r="Q49" s="829"/>
      <c r="R49" s="805"/>
      <c r="S49" s="828"/>
      <c r="T49" s="826"/>
      <c r="U49" s="826"/>
      <c r="V49" s="826"/>
      <c r="W49" s="806"/>
      <c r="X49" s="828"/>
      <c r="Y49" s="828"/>
      <c r="Z49" s="811"/>
      <c r="AA49" s="826"/>
      <c r="AB49" s="826"/>
      <c r="AC49" s="811"/>
      <c r="AD49" s="826"/>
      <c r="AE49" s="826"/>
      <c r="AF49" s="811"/>
      <c r="AG49" s="826"/>
      <c r="AH49" s="826"/>
      <c r="AI49" s="210"/>
      <c r="AJ49" s="210"/>
      <c r="AK49" s="811"/>
      <c r="AL49" s="826"/>
      <c r="AM49" s="827"/>
      <c r="AN49" s="49"/>
    </row>
    <row r="50" spans="2:40" ht="15.75" customHeight="1" x14ac:dyDescent="0.25">
      <c r="B50" s="165"/>
      <c r="C50" s="166"/>
      <c r="D50" s="805"/>
      <c r="E50" s="813"/>
      <c r="F50" s="805"/>
      <c r="G50" s="813"/>
      <c r="H50" s="805"/>
      <c r="I50" s="813"/>
      <c r="J50" s="805"/>
      <c r="K50" s="828"/>
      <c r="L50" s="828"/>
      <c r="M50" s="829"/>
      <c r="N50" s="805"/>
      <c r="O50" s="828"/>
      <c r="P50" s="828"/>
      <c r="Q50" s="829"/>
      <c r="R50" s="805"/>
      <c r="S50" s="828"/>
      <c r="T50" s="826"/>
      <c r="U50" s="826"/>
      <c r="V50" s="826"/>
      <c r="W50" s="806"/>
      <c r="X50" s="828"/>
      <c r="Y50" s="828"/>
      <c r="Z50" s="811"/>
      <c r="AA50" s="826"/>
      <c r="AB50" s="826"/>
      <c r="AC50" s="811"/>
      <c r="AD50" s="826"/>
      <c r="AE50" s="826"/>
      <c r="AF50" s="811"/>
      <c r="AG50" s="826"/>
      <c r="AH50" s="826"/>
      <c r="AI50" s="210"/>
      <c r="AJ50" s="210"/>
      <c r="AK50" s="811"/>
      <c r="AL50" s="826"/>
      <c r="AM50" s="827"/>
      <c r="AN50" s="49"/>
    </row>
    <row r="51" spans="2:40" ht="15.75" customHeight="1" x14ac:dyDescent="0.25">
      <c r="B51" s="165"/>
      <c r="C51" s="166"/>
      <c r="D51" s="805"/>
      <c r="E51" s="813"/>
      <c r="F51" s="805"/>
      <c r="G51" s="813"/>
      <c r="H51" s="805"/>
      <c r="I51" s="813"/>
      <c r="J51" s="805"/>
      <c r="K51" s="828"/>
      <c r="L51" s="828"/>
      <c r="M51" s="829"/>
      <c r="N51" s="805"/>
      <c r="O51" s="828"/>
      <c r="P51" s="828"/>
      <c r="Q51" s="829"/>
      <c r="R51" s="805"/>
      <c r="S51" s="828"/>
      <c r="T51" s="826"/>
      <c r="U51" s="826"/>
      <c r="V51" s="826"/>
      <c r="W51" s="806"/>
      <c r="X51" s="828"/>
      <c r="Y51" s="828"/>
      <c r="Z51" s="811"/>
      <c r="AA51" s="826"/>
      <c r="AB51" s="826"/>
      <c r="AC51" s="811"/>
      <c r="AD51" s="826"/>
      <c r="AE51" s="826"/>
      <c r="AF51" s="811"/>
      <c r="AG51" s="826"/>
      <c r="AH51" s="826"/>
      <c r="AI51" s="210"/>
      <c r="AJ51" s="210"/>
      <c r="AK51" s="811"/>
      <c r="AL51" s="826"/>
      <c r="AM51" s="827"/>
      <c r="AN51" s="49"/>
    </row>
    <row r="52" spans="2:40" ht="15.75" customHeight="1" x14ac:dyDescent="0.25">
      <c r="B52" s="165"/>
      <c r="C52" s="166"/>
      <c r="D52" s="805"/>
      <c r="E52" s="813"/>
      <c r="F52" s="805"/>
      <c r="G52" s="813"/>
      <c r="H52" s="805"/>
      <c r="I52" s="813"/>
      <c r="J52" s="805"/>
      <c r="K52" s="828"/>
      <c r="L52" s="828"/>
      <c r="M52" s="829"/>
      <c r="N52" s="805"/>
      <c r="O52" s="828"/>
      <c r="P52" s="828"/>
      <c r="Q52" s="829"/>
      <c r="R52" s="805"/>
      <c r="S52" s="828"/>
      <c r="T52" s="826"/>
      <c r="U52" s="826"/>
      <c r="V52" s="826"/>
      <c r="W52" s="806"/>
      <c r="X52" s="828"/>
      <c r="Y52" s="828"/>
      <c r="Z52" s="811"/>
      <c r="AA52" s="826"/>
      <c r="AB52" s="826"/>
      <c r="AC52" s="811"/>
      <c r="AD52" s="826"/>
      <c r="AE52" s="826"/>
      <c r="AF52" s="811"/>
      <c r="AG52" s="826"/>
      <c r="AH52" s="826"/>
      <c r="AI52" s="210"/>
      <c r="AJ52" s="210"/>
      <c r="AK52" s="811"/>
      <c r="AL52" s="826"/>
      <c r="AM52" s="827"/>
      <c r="AN52" s="49"/>
    </row>
    <row r="53" spans="2:40" ht="15.75" customHeight="1" x14ac:dyDescent="0.25">
      <c r="B53" s="165"/>
      <c r="C53" s="166"/>
      <c r="D53" s="805"/>
      <c r="E53" s="813"/>
      <c r="F53" s="805"/>
      <c r="G53" s="813"/>
      <c r="H53" s="805"/>
      <c r="I53" s="813"/>
      <c r="J53" s="805"/>
      <c r="K53" s="828"/>
      <c r="L53" s="828"/>
      <c r="M53" s="829"/>
      <c r="N53" s="805"/>
      <c r="O53" s="828"/>
      <c r="P53" s="828"/>
      <c r="Q53" s="829"/>
      <c r="R53" s="805"/>
      <c r="S53" s="828"/>
      <c r="T53" s="826"/>
      <c r="U53" s="826"/>
      <c r="V53" s="826"/>
      <c r="W53" s="806"/>
      <c r="X53" s="828"/>
      <c r="Y53" s="828"/>
      <c r="Z53" s="811"/>
      <c r="AA53" s="826"/>
      <c r="AB53" s="826"/>
      <c r="AC53" s="811"/>
      <c r="AD53" s="826"/>
      <c r="AE53" s="826"/>
      <c r="AF53" s="811"/>
      <c r="AG53" s="826"/>
      <c r="AH53" s="826"/>
      <c r="AI53" s="210"/>
      <c r="AJ53" s="210"/>
      <c r="AK53" s="811"/>
      <c r="AL53" s="826"/>
      <c r="AM53" s="827"/>
      <c r="AN53" s="49"/>
    </row>
    <row r="54" spans="2:40" ht="15.75" customHeight="1" x14ac:dyDescent="0.25">
      <c r="B54" s="165"/>
      <c r="C54" s="166"/>
      <c r="D54" s="805"/>
      <c r="E54" s="813"/>
      <c r="F54" s="805"/>
      <c r="G54" s="813"/>
      <c r="H54" s="805"/>
      <c r="I54" s="813"/>
      <c r="J54" s="805"/>
      <c r="K54" s="828"/>
      <c r="L54" s="828"/>
      <c r="M54" s="829"/>
      <c r="N54" s="805"/>
      <c r="O54" s="828"/>
      <c r="P54" s="828"/>
      <c r="Q54" s="829"/>
      <c r="R54" s="805"/>
      <c r="S54" s="828"/>
      <c r="T54" s="826"/>
      <c r="U54" s="826"/>
      <c r="V54" s="826"/>
      <c r="W54" s="806"/>
      <c r="X54" s="828"/>
      <c r="Y54" s="828"/>
      <c r="Z54" s="811"/>
      <c r="AA54" s="826"/>
      <c r="AB54" s="826"/>
      <c r="AC54" s="811"/>
      <c r="AD54" s="826"/>
      <c r="AE54" s="826"/>
      <c r="AF54" s="811"/>
      <c r="AG54" s="826"/>
      <c r="AH54" s="826"/>
      <c r="AI54" s="210"/>
      <c r="AJ54" s="210"/>
      <c r="AK54" s="811"/>
      <c r="AL54" s="826"/>
      <c r="AM54" s="827"/>
      <c r="AN54" s="49"/>
    </row>
    <row r="55" spans="2:40" ht="15.75" customHeight="1" x14ac:dyDescent="0.25">
      <c r="B55" s="165"/>
      <c r="C55" s="166"/>
      <c r="D55" s="805"/>
      <c r="E55" s="813"/>
      <c r="F55" s="805"/>
      <c r="G55" s="813"/>
      <c r="H55" s="805"/>
      <c r="I55" s="813"/>
      <c r="J55" s="805"/>
      <c r="K55" s="828"/>
      <c r="L55" s="828"/>
      <c r="M55" s="829"/>
      <c r="N55" s="805"/>
      <c r="O55" s="828"/>
      <c r="P55" s="828"/>
      <c r="Q55" s="829"/>
      <c r="R55" s="805"/>
      <c r="S55" s="828"/>
      <c r="T55" s="826"/>
      <c r="U55" s="826"/>
      <c r="V55" s="826"/>
      <c r="W55" s="806"/>
      <c r="X55" s="828"/>
      <c r="Y55" s="828"/>
      <c r="Z55" s="811"/>
      <c r="AA55" s="826"/>
      <c r="AB55" s="826"/>
      <c r="AC55" s="811"/>
      <c r="AD55" s="826"/>
      <c r="AE55" s="826"/>
      <c r="AF55" s="811"/>
      <c r="AG55" s="826"/>
      <c r="AH55" s="826"/>
      <c r="AI55" s="210"/>
      <c r="AJ55" s="210"/>
      <c r="AK55" s="811"/>
      <c r="AL55" s="826"/>
      <c r="AM55" s="827"/>
      <c r="AN55" s="49"/>
    </row>
    <row r="56" spans="2:40" ht="15.75" customHeight="1" x14ac:dyDescent="0.25">
      <c r="B56" s="165"/>
      <c r="C56" s="166"/>
      <c r="D56" s="805"/>
      <c r="E56" s="813"/>
      <c r="F56" s="805"/>
      <c r="G56" s="813"/>
      <c r="H56" s="805"/>
      <c r="I56" s="813"/>
      <c r="J56" s="805"/>
      <c r="K56" s="828"/>
      <c r="L56" s="828"/>
      <c r="M56" s="829"/>
      <c r="N56" s="805"/>
      <c r="O56" s="828"/>
      <c r="P56" s="828"/>
      <c r="Q56" s="829"/>
      <c r="R56" s="805"/>
      <c r="S56" s="828"/>
      <c r="T56" s="826"/>
      <c r="U56" s="826"/>
      <c r="V56" s="826"/>
      <c r="W56" s="806"/>
      <c r="X56" s="828"/>
      <c r="Y56" s="828"/>
      <c r="Z56" s="811"/>
      <c r="AA56" s="826"/>
      <c r="AB56" s="826"/>
      <c r="AC56" s="811"/>
      <c r="AD56" s="826"/>
      <c r="AE56" s="826"/>
      <c r="AF56" s="811"/>
      <c r="AG56" s="826"/>
      <c r="AH56" s="826"/>
      <c r="AI56" s="210"/>
      <c r="AJ56" s="210"/>
      <c r="AK56" s="811"/>
      <c r="AL56" s="826"/>
      <c r="AM56" s="827"/>
      <c r="AN56" s="49"/>
    </row>
    <row r="57" spans="2:40" ht="15.75" customHeight="1" x14ac:dyDescent="0.25">
      <c r="B57" s="165"/>
      <c r="C57" s="166"/>
      <c r="D57" s="805"/>
      <c r="E57" s="813"/>
      <c r="F57" s="805"/>
      <c r="G57" s="813"/>
      <c r="H57" s="805"/>
      <c r="I57" s="813"/>
      <c r="J57" s="805"/>
      <c r="K57" s="828"/>
      <c r="L57" s="828"/>
      <c r="M57" s="829"/>
      <c r="N57" s="805"/>
      <c r="O57" s="828"/>
      <c r="P57" s="828"/>
      <c r="Q57" s="829"/>
      <c r="R57" s="805"/>
      <c r="S57" s="828"/>
      <c r="T57" s="826"/>
      <c r="U57" s="826"/>
      <c r="V57" s="826"/>
      <c r="W57" s="806"/>
      <c r="X57" s="828"/>
      <c r="Y57" s="828"/>
      <c r="Z57" s="811"/>
      <c r="AA57" s="826"/>
      <c r="AB57" s="826"/>
      <c r="AC57" s="811"/>
      <c r="AD57" s="826"/>
      <c r="AE57" s="826"/>
      <c r="AF57" s="811"/>
      <c r="AG57" s="826"/>
      <c r="AH57" s="826"/>
      <c r="AI57" s="210"/>
      <c r="AJ57" s="210"/>
      <c r="AK57" s="811"/>
      <c r="AL57" s="826"/>
      <c r="AM57" s="827"/>
      <c r="AN57" s="49"/>
    </row>
    <row r="58" spans="2:40" ht="15.75" customHeight="1" x14ac:dyDescent="0.25">
      <c r="B58" s="165"/>
      <c r="C58" s="166"/>
      <c r="D58" s="805"/>
      <c r="E58" s="813"/>
      <c r="F58" s="805"/>
      <c r="G58" s="813"/>
      <c r="H58" s="805"/>
      <c r="I58" s="813"/>
      <c r="J58" s="805"/>
      <c r="K58" s="828"/>
      <c r="L58" s="828"/>
      <c r="M58" s="829"/>
      <c r="N58" s="805"/>
      <c r="O58" s="828"/>
      <c r="P58" s="828"/>
      <c r="Q58" s="829"/>
      <c r="R58" s="805"/>
      <c r="S58" s="828"/>
      <c r="T58" s="826"/>
      <c r="U58" s="826"/>
      <c r="V58" s="826"/>
      <c r="W58" s="806"/>
      <c r="X58" s="828"/>
      <c r="Y58" s="828"/>
      <c r="Z58" s="811"/>
      <c r="AA58" s="826"/>
      <c r="AB58" s="826"/>
      <c r="AC58" s="811"/>
      <c r="AD58" s="826"/>
      <c r="AE58" s="826"/>
      <c r="AF58" s="811"/>
      <c r="AG58" s="826"/>
      <c r="AH58" s="826"/>
      <c r="AI58" s="210"/>
      <c r="AJ58" s="210"/>
      <c r="AK58" s="811"/>
      <c r="AL58" s="826"/>
      <c r="AM58" s="827"/>
      <c r="AN58" s="49"/>
    </row>
    <row r="59" spans="2:40" ht="15.75" customHeight="1" x14ac:dyDescent="0.25">
      <c r="B59" s="165"/>
      <c r="C59" s="166"/>
      <c r="D59" s="805"/>
      <c r="E59" s="813"/>
      <c r="F59" s="805"/>
      <c r="G59" s="813"/>
      <c r="H59" s="805"/>
      <c r="I59" s="813"/>
      <c r="J59" s="805"/>
      <c r="K59" s="828"/>
      <c r="L59" s="828"/>
      <c r="M59" s="829"/>
      <c r="N59" s="805"/>
      <c r="O59" s="828"/>
      <c r="P59" s="828"/>
      <c r="Q59" s="829"/>
      <c r="R59" s="805"/>
      <c r="S59" s="828"/>
      <c r="T59" s="826"/>
      <c r="U59" s="826"/>
      <c r="V59" s="826"/>
      <c r="W59" s="806"/>
      <c r="X59" s="828"/>
      <c r="Y59" s="828"/>
      <c r="Z59" s="811"/>
      <c r="AA59" s="826"/>
      <c r="AB59" s="826"/>
      <c r="AC59" s="811"/>
      <c r="AD59" s="826"/>
      <c r="AE59" s="826"/>
      <c r="AF59" s="811"/>
      <c r="AG59" s="826"/>
      <c r="AH59" s="826"/>
      <c r="AI59" s="210"/>
      <c r="AJ59" s="210"/>
      <c r="AK59" s="811"/>
      <c r="AL59" s="826"/>
      <c r="AM59" s="827"/>
      <c r="AN59" s="49"/>
    </row>
    <row r="60" spans="2:40" ht="15.75" customHeight="1" x14ac:dyDescent="0.25">
      <c r="B60" s="165"/>
      <c r="C60" s="166"/>
      <c r="D60" s="805"/>
      <c r="E60" s="813"/>
      <c r="F60" s="805"/>
      <c r="G60" s="813"/>
      <c r="H60" s="805"/>
      <c r="I60" s="813"/>
      <c r="J60" s="805"/>
      <c r="K60" s="828"/>
      <c r="L60" s="828"/>
      <c r="M60" s="829"/>
      <c r="N60" s="805"/>
      <c r="O60" s="828"/>
      <c r="P60" s="828"/>
      <c r="Q60" s="829"/>
      <c r="R60" s="805"/>
      <c r="S60" s="828"/>
      <c r="T60" s="826"/>
      <c r="U60" s="826"/>
      <c r="V60" s="826"/>
      <c r="W60" s="806"/>
      <c r="X60" s="828"/>
      <c r="Y60" s="828"/>
      <c r="Z60" s="811"/>
      <c r="AA60" s="826"/>
      <c r="AB60" s="826"/>
      <c r="AC60" s="811"/>
      <c r="AD60" s="826"/>
      <c r="AE60" s="826"/>
      <c r="AF60" s="811"/>
      <c r="AG60" s="826"/>
      <c r="AH60" s="826"/>
      <c r="AI60" s="210"/>
      <c r="AJ60" s="210"/>
      <c r="AK60" s="811"/>
      <c r="AL60" s="826"/>
      <c r="AM60" s="827"/>
      <c r="AN60" s="49"/>
    </row>
    <row r="61" spans="2:40" ht="15.75" customHeight="1" x14ac:dyDescent="0.25">
      <c r="B61" s="165"/>
      <c r="C61" s="166"/>
      <c r="D61" s="805"/>
      <c r="E61" s="813"/>
      <c r="F61" s="805"/>
      <c r="G61" s="813"/>
      <c r="H61" s="805"/>
      <c r="I61" s="813"/>
      <c r="J61" s="805"/>
      <c r="K61" s="828"/>
      <c r="L61" s="828"/>
      <c r="M61" s="829"/>
      <c r="N61" s="805"/>
      <c r="O61" s="828"/>
      <c r="P61" s="828"/>
      <c r="Q61" s="829"/>
      <c r="R61" s="805"/>
      <c r="S61" s="828"/>
      <c r="T61" s="826"/>
      <c r="U61" s="826"/>
      <c r="V61" s="826"/>
      <c r="W61" s="806"/>
      <c r="X61" s="828"/>
      <c r="Y61" s="828"/>
      <c r="Z61" s="811"/>
      <c r="AA61" s="826"/>
      <c r="AB61" s="826"/>
      <c r="AC61" s="811"/>
      <c r="AD61" s="826"/>
      <c r="AE61" s="826"/>
      <c r="AF61" s="811"/>
      <c r="AG61" s="826"/>
      <c r="AH61" s="826"/>
      <c r="AI61" s="210"/>
      <c r="AJ61" s="210"/>
      <c r="AK61" s="811"/>
      <c r="AL61" s="826"/>
      <c r="AM61" s="827"/>
      <c r="AN61" s="49"/>
    </row>
    <row r="62" spans="2:40" ht="15.75" customHeight="1" x14ac:dyDescent="0.25">
      <c r="B62" s="165"/>
      <c r="C62" s="166"/>
      <c r="D62" s="805"/>
      <c r="E62" s="813"/>
      <c r="F62" s="805"/>
      <c r="G62" s="813"/>
      <c r="H62" s="805"/>
      <c r="I62" s="813"/>
      <c r="J62" s="805"/>
      <c r="K62" s="828"/>
      <c r="L62" s="828"/>
      <c r="M62" s="829"/>
      <c r="N62" s="805"/>
      <c r="O62" s="828"/>
      <c r="P62" s="828"/>
      <c r="Q62" s="829"/>
      <c r="R62" s="805"/>
      <c r="S62" s="828"/>
      <c r="T62" s="826"/>
      <c r="U62" s="826"/>
      <c r="V62" s="826"/>
      <c r="W62" s="806"/>
      <c r="X62" s="828"/>
      <c r="Y62" s="828"/>
      <c r="Z62" s="811"/>
      <c r="AA62" s="826"/>
      <c r="AB62" s="826"/>
      <c r="AC62" s="811"/>
      <c r="AD62" s="826"/>
      <c r="AE62" s="826"/>
      <c r="AF62" s="811"/>
      <c r="AG62" s="826"/>
      <c r="AH62" s="826"/>
      <c r="AI62" s="210"/>
      <c r="AJ62" s="210"/>
      <c r="AK62" s="811"/>
      <c r="AL62" s="826"/>
      <c r="AM62" s="827"/>
      <c r="AN62" s="49"/>
    </row>
    <row r="63" spans="2:40" ht="15.75" customHeight="1" x14ac:dyDescent="0.25">
      <c r="B63" s="165"/>
      <c r="C63" s="166"/>
      <c r="D63" s="805"/>
      <c r="E63" s="813"/>
      <c r="F63" s="805"/>
      <c r="G63" s="813"/>
      <c r="H63" s="805"/>
      <c r="I63" s="813"/>
      <c r="J63" s="805"/>
      <c r="K63" s="828"/>
      <c r="L63" s="828"/>
      <c r="M63" s="829"/>
      <c r="N63" s="805"/>
      <c r="O63" s="828"/>
      <c r="P63" s="828"/>
      <c r="Q63" s="829"/>
      <c r="R63" s="805"/>
      <c r="S63" s="828"/>
      <c r="T63" s="826"/>
      <c r="U63" s="826"/>
      <c r="V63" s="826"/>
      <c r="W63" s="806"/>
      <c r="X63" s="828"/>
      <c r="Y63" s="828"/>
      <c r="Z63" s="811"/>
      <c r="AA63" s="826"/>
      <c r="AB63" s="826"/>
      <c r="AC63" s="811"/>
      <c r="AD63" s="826"/>
      <c r="AE63" s="826"/>
      <c r="AF63" s="811"/>
      <c r="AG63" s="826"/>
      <c r="AH63" s="826"/>
      <c r="AI63" s="210"/>
      <c r="AJ63" s="210"/>
      <c r="AK63" s="811"/>
      <c r="AL63" s="826"/>
      <c r="AM63" s="827"/>
      <c r="AN63" s="49"/>
    </row>
    <row r="64" spans="2:40" ht="15.75" customHeight="1" x14ac:dyDescent="0.25">
      <c r="B64" s="165"/>
      <c r="C64" s="166"/>
      <c r="D64" s="805"/>
      <c r="E64" s="813"/>
      <c r="F64" s="805"/>
      <c r="G64" s="813"/>
      <c r="H64" s="805"/>
      <c r="I64" s="813"/>
      <c r="J64" s="805"/>
      <c r="K64" s="828"/>
      <c r="L64" s="828"/>
      <c r="M64" s="829"/>
      <c r="N64" s="805"/>
      <c r="O64" s="828"/>
      <c r="P64" s="828"/>
      <c r="Q64" s="829"/>
      <c r="R64" s="805"/>
      <c r="S64" s="828"/>
      <c r="T64" s="826"/>
      <c r="U64" s="826"/>
      <c r="V64" s="826"/>
      <c r="W64" s="806"/>
      <c r="X64" s="828"/>
      <c r="Y64" s="828"/>
      <c r="Z64" s="811"/>
      <c r="AA64" s="826"/>
      <c r="AB64" s="826"/>
      <c r="AC64" s="811"/>
      <c r="AD64" s="826"/>
      <c r="AE64" s="826"/>
      <c r="AF64" s="811"/>
      <c r="AG64" s="826"/>
      <c r="AH64" s="826"/>
      <c r="AI64" s="210"/>
      <c r="AJ64" s="210"/>
      <c r="AK64" s="811"/>
      <c r="AL64" s="826"/>
      <c r="AM64" s="827"/>
      <c r="AN64" s="49"/>
    </row>
    <row r="65" spans="2:40" ht="15.75" customHeight="1" x14ac:dyDescent="0.25">
      <c r="B65" s="165"/>
      <c r="C65" s="166"/>
      <c r="D65" s="805"/>
      <c r="E65" s="813"/>
      <c r="F65" s="805"/>
      <c r="G65" s="813"/>
      <c r="H65" s="805"/>
      <c r="I65" s="813"/>
      <c r="J65" s="805"/>
      <c r="K65" s="828"/>
      <c r="L65" s="828"/>
      <c r="M65" s="829"/>
      <c r="N65" s="805"/>
      <c r="O65" s="828"/>
      <c r="P65" s="828"/>
      <c r="Q65" s="829"/>
      <c r="R65" s="805"/>
      <c r="S65" s="828"/>
      <c r="T65" s="826"/>
      <c r="U65" s="826"/>
      <c r="V65" s="826"/>
      <c r="W65" s="806"/>
      <c r="X65" s="828"/>
      <c r="Y65" s="828"/>
      <c r="Z65" s="811"/>
      <c r="AA65" s="826"/>
      <c r="AB65" s="826"/>
      <c r="AC65" s="811"/>
      <c r="AD65" s="826"/>
      <c r="AE65" s="826"/>
      <c r="AF65" s="811"/>
      <c r="AG65" s="826"/>
      <c r="AH65" s="826"/>
      <c r="AI65" s="210"/>
      <c r="AJ65" s="210"/>
      <c r="AK65" s="811"/>
      <c r="AL65" s="826"/>
      <c r="AM65" s="827"/>
      <c r="AN65" s="49"/>
    </row>
    <row r="66" spans="2:40" ht="15.75" customHeight="1" x14ac:dyDescent="0.25">
      <c r="B66" s="165"/>
      <c r="C66" s="166"/>
      <c r="D66" s="805"/>
      <c r="E66" s="813"/>
      <c r="F66" s="805"/>
      <c r="G66" s="813"/>
      <c r="H66" s="805"/>
      <c r="I66" s="813"/>
      <c r="J66" s="805"/>
      <c r="K66" s="828"/>
      <c r="L66" s="828"/>
      <c r="M66" s="829"/>
      <c r="N66" s="805"/>
      <c r="O66" s="828"/>
      <c r="P66" s="828"/>
      <c r="Q66" s="829"/>
      <c r="R66" s="805"/>
      <c r="S66" s="828"/>
      <c r="T66" s="826"/>
      <c r="U66" s="826"/>
      <c r="V66" s="826"/>
      <c r="W66" s="806"/>
      <c r="X66" s="828"/>
      <c r="Y66" s="828"/>
      <c r="Z66" s="811"/>
      <c r="AA66" s="826"/>
      <c r="AB66" s="826"/>
      <c r="AC66" s="811"/>
      <c r="AD66" s="826"/>
      <c r="AE66" s="826"/>
      <c r="AF66" s="811"/>
      <c r="AG66" s="826"/>
      <c r="AH66" s="826"/>
      <c r="AI66" s="210"/>
      <c r="AJ66" s="210"/>
      <c r="AK66" s="811"/>
      <c r="AL66" s="826"/>
      <c r="AM66" s="827"/>
      <c r="AN66" s="49"/>
    </row>
    <row r="67" spans="2:40" ht="15.75" customHeight="1" x14ac:dyDescent="0.25">
      <c r="B67" s="165"/>
      <c r="C67" s="166"/>
      <c r="D67" s="805"/>
      <c r="E67" s="813"/>
      <c r="F67" s="805"/>
      <c r="G67" s="813"/>
      <c r="H67" s="805"/>
      <c r="I67" s="813"/>
      <c r="J67" s="805"/>
      <c r="K67" s="828"/>
      <c r="L67" s="828"/>
      <c r="M67" s="829"/>
      <c r="N67" s="805"/>
      <c r="O67" s="828"/>
      <c r="P67" s="828"/>
      <c r="Q67" s="829"/>
      <c r="R67" s="805"/>
      <c r="S67" s="828"/>
      <c r="T67" s="826"/>
      <c r="U67" s="826"/>
      <c r="V67" s="826"/>
      <c r="W67" s="806"/>
      <c r="X67" s="828"/>
      <c r="Y67" s="828"/>
      <c r="Z67" s="811"/>
      <c r="AA67" s="826"/>
      <c r="AB67" s="826"/>
      <c r="AC67" s="811"/>
      <c r="AD67" s="826"/>
      <c r="AE67" s="826"/>
      <c r="AF67" s="811"/>
      <c r="AG67" s="826"/>
      <c r="AH67" s="826"/>
      <c r="AI67" s="210"/>
      <c r="AJ67" s="210"/>
      <c r="AK67" s="811"/>
      <c r="AL67" s="826"/>
      <c r="AM67" s="827"/>
      <c r="AN67" s="49"/>
    </row>
    <row r="68" spans="2:40" ht="15.75" customHeight="1" x14ac:dyDescent="0.25">
      <c r="B68" s="165"/>
      <c r="C68" s="166"/>
      <c r="D68" s="805"/>
      <c r="E68" s="813"/>
      <c r="F68" s="805"/>
      <c r="G68" s="813"/>
      <c r="H68" s="805"/>
      <c r="I68" s="813"/>
      <c r="J68" s="805"/>
      <c r="K68" s="828"/>
      <c r="L68" s="828"/>
      <c r="M68" s="829"/>
      <c r="N68" s="805"/>
      <c r="O68" s="828"/>
      <c r="P68" s="828"/>
      <c r="Q68" s="829"/>
      <c r="R68" s="805"/>
      <c r="S68" s="828"/>
      <c r="T68" s="826"/>
      <c r="U68" s="826"/>
      <c r="V68" s="826"/>
      <c r="W68" s="806"/>
      <c r="X68" s="828"/>
      <c r="Y68" s="828"/>
      <c r="Z68" s="811"/>
      <c r="AA68" s="826"/>
      <c r="AB68" s="826"/>
      <c r="AC68" s="811"/>
      <c r="AD68" s="826"/>
      <c r="AE68" s="826"/>
      <c r="AF68" s="811"/>
      <c r="AG68" s="826"/>
      <c r="AH68" s="826"/>
      <c r="AI68" s="210"/>
      <c r="AJ68" s="210"/>
      <c r="AK68" s="811"/>
      <c r="AL68" s="826"/>
      <c r="AM68" s="827"/>
      <c r="AN68" s="49"/>
    </row>
    <row r="69" spans="2:40" ht="15.75" customHeight="1" x14ac:dyDescent="0.25">
      <c r="B69" s="165"/>
      <c r="C69" s="166"/>
      <c r="D69" s="805"/>
      <c r="E69" s="813"/>
      <c r="F69" s="805"/>
      <c r="G69" s="813"/>
      <c r="H69" s="805"/>
      <c r="I69" s="813"/>
      <c r="J69" s="805"/>
      <c r="K69" s="828"/>
      <c r="L69" s="828"/>
      <c r="M69" s="829"/>
      <c r="N69" s="805"/>
      <c r="O69" s="828"/>
      <c r="P69" s="828"/>
      <c r="Q69" s="829"/>
      <c r="R69" s="805"/>
      <c r="S69" s="828"/>
      <c r="T69" s="826"/>
      <c r="U69" s="826"/>
      <c r="V69" s="826"/>
      <c r="W69" s="806"/>
      <c r="X69" s="828"/>
      <c r="Y69" s="828"/>
      <c r="Z69" s="811"/>
      <c r="AA69" s="826"/>
      <c r="AB69" s="826"/>
      <c r="AC69" s="811"/>
      <c r="AD69" s="826"/>
      <c r="AE69" s="826"/>
      <c r="AF69" s="811"/>
      <c r="AG69" s="826"/>
      <c r="AH69" s="826"/>
      <c r="AI69" s="210"/>
      <c r="AJ69" s="210"/>
      <c r="AK69" s="811"/>
      <c r="AL69" s="826"/>
      <c r="AM69" s="827"/>
      <c r="AN69" s="49"/>
    </row>
    <row r="70" spans="2:40" ht="15.75" customHeight="1" x14ac:dyDescent="0.25">
      <c r="B70" s="165"/>
      <c r="C70" s="166"/>
      <c r="D70" s="805"/>
      <c r="E70" s="813"/>
      <c r="F70" s="805"/>
      <c r="G70" s="813"/>
      <c r="H70" s="805"/>
      <c r="I70" s="813"/>
      <c r="J70" s="805"/>
      <c r="K70" s="828"/>
      <c r="L70" s="828"/>
      <c r="M70" s="829"/>
      <c r="N70" s="805"/>
      <c r="O70" s="828"/>
      <c r="P70" s="828"/>
      <c r="Q70" s="829"/>
      <c r="R70" s="805"/>
      <c r="S70" s="828"/>
      <c r="T70" s="826"/>
      <c r="U70" s="826"/>
      <c r="V70" s="826"/>
      <c r="W70" s="806"/>
      <c r="X70" s="828"/>
      <c r="Y70" s="828"/>
      <c r="Z70" s="811"/>
      <c r="AA70" s="826"/>
      <c r="AB70" s="826"/>
      <c r="AC70" s="811"/>
      <c r="AD70" s="826"/>
      <c r="AE70" s="826"/>
      <c r="AF70" s="811"/>
      <c r="AG70" s="826"/>
      <c r="AH70" s="826"/>
      <c r="AI70" s="210"/>
      <c r="AJ70" s="210"/>
      <c r="AK70" s="811"/>
      <c r="AL70" s="826"/>
      <c r="AM70" s="827"/>
      <c r="AN70" s="49"/>
    </row>
    <row r="71" spans="2:40" ht="15.75" customHeight="1" x14ac:dyDescent="0.25">
      <c r="B71" s="165"/>
      <c r="C71" s="166"/>
      <c r="D71" s="805"/>
      <c r="E71" s="813"/>
      <c r="F71" s="805"/>
      <c r="G71" s="813"/>
      <c r="H71" s="805"/>
      <c r="I71" s="813"/>
      <c r="J71" s="805"/>
      <c r="K71" s="828"/>
      <c r="L71" s="828"/>
      <c r="M71" s="829"/>
      <c r="N71" s="805"/>
      <c r="O71" s="828"/>
      <c r="P71" s="828"/>
      <c r="Q71" s="829"/>
      <c r="R71" s="805"/>
      <c r="S71" s="828"/>
      <c r="T71" s="826"/>
      <c r="U71" s="826"/>
      <c r="V71" s="826"/>
      <c r="W71" s="806"/>
      <c r="X71" s="828"/>
      <c r="Y71" s="828"/>
      <c r="Z71" s="811"/>
      <c r="AA71" s="826"/>
      <c r="AB71" s="826"/>
      <c r="AC71" s="811"/>
      <c r="AD71" s="826"/>
      <c r="AE71" s="826"/>
      <c r="AF71" s="811"/>
      <c r="AG71" s="826"/>
      <c r="AH71" s="826"/>
      <c r="AI71" s="210"/>
      <c r="AJ71" s="210"/>
      <c r="AK71" s="811"/>
      <c r="AL71" s="826"/>
      <c r="AM71" s="827"/>
      <c r="AN71" s="49"/>
    </row>
    <row r="72" spans="2:40" ht="15.75" customHeight="1" x14ac:dyDescent="0.25">
      <c r="B72" s="165"/>
      <c r="C72" s="166"/>
      <c r="D72" s="805"/>
      <c r="E72" s="813"/>
      <c r="F72" s="805"/>
      <c r="G72" s="813"/>
      <c r="H72" s="805"/>
      <c r="I72" s="813"/>
      <c r="J72" s="805"/>
      <c r="K72" s="828"/>
      <c r="L72" s="828"/>
      <c r="M72" s="829"/>
      <c r="N72" s="805"/>
      <c r="O72" s="828"/>
      <c r="P72" s="828"/>
      <c r="Q72" s="829"/>
      <c r="R72" s="805"/>
      <c r="S72" s="828"/>
      <c r="T72" s="826"/>
      <c r="U72" s="826"/>
      <c r="V72" s="826"/>
      <c r="W72" s="806"/>
      <c r="X72" s="828"/>
      <c r="Y72" s="828"/>
      <c r="Z72" s="811"/>
      <c r="AA72" s="826"/>
      <c r="AB72" s="826"/>
      <c r="AC72" s="811"/>
      <c r="AD72" s="826"/>
      <c r="AE72" s="826"/>
      <c r="AF72" s="811"/>
      <c r="AG72" s="826"/>
      <c r="AH72" s="826"/>
      <c r="AI72" s="210"/>
      <c r="AJ72" s="210"/>
      <c r="AK72" s="811"/>
      <c r="AL72" s="826"/>
      <c r="AM72" s="827"/>
      <c r="AN72" s="49"/>
    </row>
    <row r="73" spans="2:40" ht="15.75" customHeight="1" x14ac:dyDescent="0.25">
      <c r="B73" s="165"/>
      <c r="C73" s="166"/>
      <c r="D73" s="805"/>
      <c r="E73" s="813"/>
      <c r="F73" s="805"/>
      <c r="G73" s="813"/>
      <c r="H73" s="805"/>
      <c r="I73" s="813"/>
      <c r="J73" s="805"/>
      <c r="K73" s="828"/>
      <c r="L73" s="828"/>
      <c r="M73" s="829"/>
      <c r="N73" s="805"/>
      <c r="O73" s="828"/>
      <c r="P73" s="828"/>
      <c r="Q73" s="829"/>
      <c r="R73" s="805"/>
      <c r="S73" s="828"/>
      <c r="T73" s="826"/>
      <c r="U73" s="826"/>
      <c r="V73" s="826"/>
      <c r="W73" s="806"/>
      <c r="X73" s="828"/>
      <c r="Y73" s="828"/>
      <c r="Z73" s="811"/>
      <c r="AA73" s="826"/>
      <c r="AB73" s="826"/>
      <c r="AC73" s="811"/>
      <c r="AD73" s="826"/>
      <c r="AE73" s="826"/>
      <c r="AF73" s="811"/>
      <c r="AG73" s="826"/>
      <c r="AH73" s="826"/>
      <c r="AI73" s="210"/>
      <c r="AJ73" s="210"/>
      <c r="AK73" s="811"/>
      <c r="AL73" s="826"/>
      <c r="AM73" s="827"/>
      <c r="AN73" s="49"/>
    </row>
    <row r="74" spans="2:40" ht="15.75" customHeight="1" x14ac:dyDescent="0.25">
      <c r="B74" s="165"/>
      <c r="C74" s="166"/>
      <c r="D74" s="805"/>
      <c r="E74" s="813"/>
      <c r="F74" s="805"/>
      <c r="G74" s="813"/>
      <c r="H74" s="805"/>
      <c r="I74" s="813"/>
      <c r="J74" s="805"/>
      <c r="K74" s="828"/>
      <c r="L74" s="828"/>
      <c r="M74" s="829"/>
      <c r="N74" s="805"/>
      <c r="O74" s="828"/>
      <c r="P74" s="828"/>
      <c r="Q74" s="829"/>
      <c r="R74" s="805"/>
      <c r="S74" s="828"/>
      <c r="T74" s="826"/>
      <c r="U74" s="826"/>
      <c r="V74" s="826"/>
      <c r="W74" s="806"/>
      <c r="X74" s="828"/>
      <c r="Y74" s="828"/>
      <c r="Z74" s="811"/>
      <c r="AA74" s="826"/>
      <c r="AB74" s="826"/>
      <c r="AC74" s="811"/>
      <c r="AD74" s="826"/>
      <c r="AE74" s="826"/>
      <c r="AF74" s="811"/>
      <c r="AG74" s="826"/>
      <c r="AH74" s="826"/>
      <c r="AI74" s="210"/>
      <c r="AJ74" s="210"/>
      <c r="AK74" s="811"/>
      <c r="AL74" s="826"/>
      <c r="AM74" s="827"/>
      <c r="AN74" s="49"/>
    </row>
    <row r="75" spans="2:40" ht="15.75" customHeight="1" x14ac:dyDescent="0.25">
      <c r="B75" s="165"/>
      <c r="C75" s="166"/>
      <c r="D75" s="805"/>
      <c r="E75" s="813"/>
      <c r="F75" s="805"/>
      <c r="G75" s="813"/>
      <c r="H75" s="805"/>
      <c r="I75" s="813"/>
      <c r="J75" s="805"/>
      <c r="K75" s="828"/>
      <c r="L75" s="828"/>
      <c r="M75" s="829"/>
      <c r="N75" s="805"/>
      <c r="O75" s="828"/>
      <c r="P75" s="828"/>
      <c r="Q75" s="829"/>
      <c r="R75" s="805"/>
      <c r="S75" s="828"/>
      <c r="T75" s="826"/>
      <c r="U75" s="826"/>
      <c r="V75" s="826"/>
      <c r="W75" s="806"/>
      <c r="X75" s="828"/>
      <c r="Y75" s="828"/>
      <c r="Z75" s="811"/>
      <c r="AA75" s="826"/>
      <c r="AB75" s="826"/>
      <c r="AC75" s="811"/>
      <c r="AD75" s="826"/>
      <c r="AE75" s="826"/>
      <c r="AF75" s="811"/>
      <c r="AG75" s="826"/>
      <c r="AH75" s="826"/>
      <c r="AI75" s="210"/>
      <c r="AJ75" s="210"/>
      <c r="AK75" s="811"/>
      <c r="AL75" s="826"/>
      <c r="AM75" s="827"/>
      <c r="AN75" s="49"/>
    </row>
    <row r="76" spans="2:40" ht="15.75" customHeight="1" x14ac:dyDescent="0.25">
      <c r="B76" s="165"/>
      <c r="C76" s="166"/>
      <c r="D76" s="805"/>
      <c r="E76" s="813"/>
      <c r="F76" s="805"/>
      <c r="G76" s="813"/>
      <c r="H76" s="805"/>
      <c r="I76" s="813"/>
      <c r="J76" s="805"/>
      <c r="K76" s="828"/>
      <c r="L76" s="828"/>
      <c r="M76" s="829"/>
      <c r="N76" s="805"/>
      <c r="O76" s="828"/>
      <c r="P76" s="828"/>
      <c r="Q76" s="829"/>
      <c r="R76" s="805"/>
      <c r="S76" s="828"/>
      <c r="T76" s="826"/>
      <c r="U76" s="826"/>
      <c r="V76" s="826"/>
      <c r="W76" s="806"/>
      <c r="X76" s="828"/>
      <c r="Y76" s="828"/>
      <c r="Z76" s="811"/>
      <c r="AA76" s="826"/>
      <c r="AB76" s="826"/>
      <c r="AC76" s="811"/>
      <c r="AD76" s="826"/>
      <c r="AE76" s="826"/>
      <c r="AF76" s="811"/>
      <c r="AG76" s="826"/>
      <c r="AH76" s="826"/>
      <c r="AI76" s="210"/>
      <c r="AJ76" s="210"/>
      <c r="AK76" s="811"/>
      <c r="AL76" s="826"/>
      <c r="AM76" s="827"/>
      <c r="AN76" s="49"/>
    </row>
    <row r="77" spans="2:40" ht="15.75" customHeight="1" x14ac:dyDescent="0.25">
      <c r="B77" s="165"/>
      <c r="C77" s="166"/>
      <c r="D77" s="805"/>
      <c r="E77" s="813"/>
      <c r="F77" s="805"/>
      <c r="G77" s="813"/>
      <c r="H77" s="805"/>
      <c r="I77" s="813"/>
      <c r="J77" s="805"/>
      <c r="K77" s="828"/>
      <c r="L77" s="828"/>
      <c r="M77" s="829"/>
      <c r="N77" s="805"/>
      <c r="O77" s="828"/>
      <c r="P77" s="828"/>
      <c r="Q77" s="829"/>
      <c r="R77" s="805"/>
      <c r="S77" s="828"/>
      <c r="T77" s="826"/>
      <c r="U77" s="826"/>
      <c r="V77" s="826"/>
      <c r="W77" s="806"/>
      <c r="X77" s="828"/>
      <c r="Y77" s="828"/>
      <c r="Z77" s="811"/>
      <c r="AA77" s="826"/>
      <c r="AB77" s="826"/>
      <c r="AC77" s="811"/>
      <c r="AD77" s="826"/>
      <c r="AE77" s="826"/>
      <c r="AF77" s="811"/>
      <c r="AG77" s="826"/>
      <c r="AH77" s="826"/>
      <c r="AI77" s="210"/>
      <c r="AJ77" s="210"/>
      <c r="AK77" s="811"/>
      <c r="AL77" s="826"/>
      <c r="AM77" s="827"/>
      <c r="AN77" s="49"/>
    </row>
    <row r="78" spans="2:40" ht="15.75" customHeight="1" x14ac:dyDescent="0.25">
      <c r="B78" s="165"/>
      <c r="C78" s="166"/>
      <c r="D78" s="805"/>
      <c r="E78" s="813"/>
      <c r="F78" s="805"/>
      <c r="G78" s="813"/>
      <c r="H78" s="805"/>
      <c r="I78" s="813"/>
      <c r="J78" s="805"/>
      <c r="K78" s="828"/>
      <c r="L78" s="828"/>
      <c r="M78" s="829"/>
      <c r="N78" s="805"/>
      <c r="O78" s="828"/>
      <c r="P78" s="828"/>
      <c r="Q78" s="829"/>
      <c r="R78" s="805"/>
      <c r="S78" s="828"/>
      <c r="T78" s="826"/>
      <c r="U78" s="826"/>
      <c r="V78" s="826"/>
      <c r="W78" s="806"/>
      <c r="X78" s="828"/>
      <c r="Y78" s="828"/>
      <c r="Z78" s="811"/>
      <c r="AA78" s="826"/>
      <c r="AB78" s="826"/>
      <c r="AC78" s="811"/>
      <c r="AD78" s="826"/>
      <c r="AE78" s="826"/>
      <c r="AF78" s="811"/>
      <c r="AG78" s="826"/>
      <c r="AH78" s="826"/>
      <c r="AI78" s="210"/>
      <c r="AJ78" s="210"/>
      <c r="AK78" s="811"/>
      <c r="AL78" s="826"/>
      <c r="AM78" s="827"/>
      <c r="AN78" s="49"/>
    </row>
    <row r="79" spans="2:40" ht="15.75" customHeight="1" x14ac:dyDescent="0.25">
      <c r="B79" s="165"/>
      <c r="C79" s="166"/>
      <c r="D79" s="805"/>
      <c r="E79" s="813"/>
      <c r="F79" s="805"/>
      <c r="G79" s="813"/>
      <c r="H79" s="805"/>
      <c r="I79" s="813"/>
      <c r="J79" s="805"/>
      <c r="K79" s="828"/>
      <c r="L79" s="828"/>
      <c r="M79" s="829"/>
      <c r="N79" s="805"/>
      <c r="O79" s="828"/>
      <c r="P79" s="828"/>
      <c r="Q79" s="829"/>
      <c r="R79" s="805"/>
      <c r="S79" s="828"/>
      <c r="T79" s="826"/>
      <c r="U79" s="826"/>
      <c r="V79" s="826"/>
      <c r="W79" s="806"/>
      <c r="X79" s="828"/>
      <c r="Y79" s="828"/>
      <c r="Z79" s="811"/>
      <c r="AA79" s="826"/>
      <c r="AB79" s="826"/>
      <c r="AC79" s="811"/>
      <c r="AD79" s="826"/>
      <c r="AE79" s="826"/>
      <c r="AF79" s="811"/>
      <c r="AG79" s="826"/>
      <c r="AH79" s="826"/>
      <c r="AI79" s="210"/>
      <c r="AJ79" s="210"/>
      <c r="AK79" s="811"/>
      <c r="AL79" s="826"/>
      <c r="AM79" s="827"/>
      <c r="AN79" s="49"/>
    </row>
    <row r="80" spans="2:40" ht="15.75" customHeight="1" x14ac:dyDescent="0.25">
      <c r="B80" s="165"/>
      <c r="C80" s="166"/>
      <c r="D80" s="805"/>
      <c r="E80" s="813"/>
      <c r="F80" s="805"/>
      <c r="G80" s="813"/>
      <c r="H80" s="805"/>
      <c r="I80" s="813"/>
      <c r="J80" s="805"/>
      <c r="K80" s="828"/>
      <c r="L80" s="828"/>
      <c r="M80" s="829"/>
      <c r="N80" s="805"/>
      <c r="O80" s="828"/>
      <c r="P80" s="828"/>
      <c r="Q80" s="829"/>
      <c r="R80" s="805"/>
      <c r="S80" s="828"/>
      <c r="T80" s="826"/>
      <c r="U80" s="826"/>
      <c r="V80" s="826"/>
      <c r="W80" s="806"/>
      <c r="X80" s="828"/>
      <c r="Y80" s="828"/>
      <c r="Z80" s="811"/>
      <c r="AA80" s="826"/>
      <c r="AB80" s="826"/>
      <c r="AC80" s="811"/>
      <c r="AD80" s="826"/>
      <c r="AE80" s="826"/>
      <c r="AF80" s="811"/>
      <c r="AG80" s="826"/>
      <c r="AH80" s="826"/>
      <c r="AI80" s="210"/>
      <c r="AJ80" s="210"/>
      <c r="AK80" s="811"/>
      <c r="AL80" s="826"/>
      <c r="AM80" s="827"/>
      <c r="AN80" s="49"/>
    </row>
    <row r="81" spans="2:40" ht="15.75" customHeight="1" x14ac:dyDescent="0.25">
      <c r="B81" s="165"/>
      <c r="C81" s="166"/>
      <c r="D81" s="805"/>
      <c r="E81" s="813"/>
      <c r="F81" s="805"/>
      <c r="G81" s="813"/>
      <c r="H81" s="805"/>
      <c r="I81" s="813"/>
      <c r="J81" s="805"/>
      <c r="K81" s="828"/>
      <c r="L81" s="828"/>
      <c r="M81" s="829"/>
      <c r="N81" s="805"/>
      <c r="O81" s="828"/>
      <c r="P81" s="828"/>
      <c r="Q81" s="829"/>
      <c r="R81" s="805"/>
      <c r="S81" s="828"/>
      <c r="T81" s="826"/>
      <c r="U81" s="826"/>
      <c r="V81" s="826"/>
      <c r="W81" s="806"/>
      <c r="X81" s="828"/>
      <c r="Y81" s="828"/>
      <c r="Z81" s="811"/>
      <c r="AA81" s="826"/>
      <c r="AB81" s="826"/>
      <c r="AC81" s="811"/>
      <c r="AD81" s="826"/>
      <c r="AE81" s="826"/>
      <c r="AF81" s="811"/>
      <c r="AG81" s="826"/>
      <c r="AH81" s="826"/>
      <c r="AI81" s="210"/>
      <c r="AJ81" s="210"/>
      <c r="AK81" s="811"/>
      <c r="AL81" s="826"/>
      <c r="AM81" s="827"/>
      <c r="AN81" s="49"/>
    </row>
    <row r="82" spans="2:40" ht="15.75" customHeight="1" x14ac:dyDescent="0.25">
      <c r="B82" s="165"/>
      <c r="C82" s="166"/>
      <c r="D82" s="805"/>
      <c r="E82" s="813"/>
      <c r="F82" s="805"/>
      <c r="G82" s="813"/>
      <c r="H82" s="805"/>
      <c r="I82" s="813"/>
      <c r="J82" s="805"/>
      <c r="K82" s="828"/>
      <c r="L82" s="828"/>
      <c r="M82" s="829"/>
      <c r="N82" s="805"/>
      <c r="O82" s="828"/>
      <c r="P82" s="828"/>
      <c r="Q82" s="829"/>
      <c r="R82" s="805"/>
      <c r="S82" s="828"/>
      <c r="T82" s="826"/>
      <c r="U82" s="826"/>
      <c r="V82" s="826"/>
      <c r="W82" s="806"/>
      <c r="X82" s="828"/>
      <c r="Y82" s="828"/>
      <c r="Z82" s="811"/>
      <c r="AA82" s="826"/>
      <c r="AB82" s="826"/>
      <c r="AC82" s="811"/>
      <c r="AD82" s="826"/>
      <c r="AE82" s="826"/>
      <c r="AF82" s="811"/>
      <c r="AG82" s="826"/>
      <c r="AH82" s="826"/>
      <c r="AI82" s="210"/>
      <c r="AJ82" s="210"/>
      <c r="AK82" s="811"/>
      <c r="AL82" s="826"/>
      <c r="AM82" s="827"/>
      <c r="AN82" s="49"/>
    </row>
    <row r="83" spans="2:40" ht="15.75" customHeight="1" x14ac:dyDescent="0.25">
      <c r="B83" s="165"/>
      <c r="C83" s="166"/>
      <c r="D83" s="805"/>
      <c r="E83" s="813"/>
      <c r="F83" s="805"/>
      <c r="G83" s="813"/>
      <c r="H83" s="805"/>
      <c r="I83" s="813"/>
      <c r="J83" s="805"/>
      <c r="K83" s="828"/>
      <c r="L83" s="828"/>
      <c r="M83" s="829"/>
      <c r="N83" s="805"/>
      <c r="O83" s="828"/>
      <c r="P83" s="828"/>
      <c r="Q83" s="829"/>
      <c r="R83" s="805"/>
      <c r="S83" s="828"/>
      <c r="T83" s="826"/>
      <c r="U83" s="826"/>
      <c r="V83" s="826"/>
      <c r="W83" s="806"/>
      <c r="X83" s="828"/>
      <c r="Y83" s="828"/>
      <c r="Z83" s="811"/>
      <c r="AA83" s="826"/>
      <c r="AB83" s="826"/>
      <c r="AC83" s="811"/>
      <c r="AD83" s="826"/>
      <c r="AE83" s="826"/>
      <c r="AF83" s="811"/>
      <c r="AG83" s="826"/>
      <c r="AH83" s="826"/>
      <c r="AI83" s="210"/>
      <c r="AJ83" s="210"/>
      <c r="AK83" s="811"/>
      <c r="AL83" s="826"/>
      <c r="AM83" s="827"/>
      <c r="AN83" s="49"/>
    </row>
    <row r="84" spans="2:40" ht="15.75" customHeight="1" x14ac:dyDescent="0.25">
      <c r="B84" s="165"/>
      <c r="C84" s="166"/>
      <c r="D84" s="805"/>
      <c r="E84" s="813"/>
      <c r="F84" s="805"/>
      <c r="G84" s="813"/>
      <c r="H84" s="805"/>
      <c r="I84" s="813"/>
      <c r="J84" s="805"/>
      <c r="K84" s="828"/>
      <c r="L84" s="828"/>
      <c r="M84" s="829"/>
      <c r="N84" s="805"/>
      <c r="O84" s="828"/>
      <c r="P84" s="828"/>
      <c r="Q84" s="829"/>
      <c r="R84" s="805"/>
      <c r="S84" s="828"/>
      <c r="T84" s="826"/>
      <c r="U84" s="826"/>
      <c r="V84" s="826"/>
      <c r="W84" s="806"/>
      <c r="X84" s="828"/>
      <c r="Y84" s="828"/>
      <c r="Z84" s="811"/>
      <c r="AA84" s="826"/>
      <c r="AB84" s="826"/>
      <c r="AC84" s="811"/>
      <c r="AD84" s="826"/>
      <c r="AE84" s="826"/>
      <c r="AF84" s="811"/>
      <c r="AG84" s="826"/>
      <c r="AH84" s="826"/>
      <c r="AI84" s="210"/>
      <c r="AJ84" s="210"/>
      <c r="AK84" s="811"/>
      <c r="AL84" s="826"/>
      <c r="AM84" s="827"/>
      <c r="AN84" s="49"/>
    </row>
    <row r="85" spans="2:40" ht="15.75" customHeight="1" x14ac:dyDescent="0.25">
      <c r="B85" s="165"/>
      <c r="C85" s="166"/>
      <c r="D85" s="805"/>
      <c r="E85" s="813"/>
      <c r="F85" s="805"/>
      <c r="G85" s="813"/>
      <c r="H85" s="805"/>
      <c r="I85" s="813"/>
      <c r="J85" s="805"/>
      <c r="K85" s="828"/>
      <c r="L85" s="828"/>
      <c r="M85" s="829"/>
      <c r="N85" s="805"/>
      <c r="O85" s="828"/>
      <c r="P85" s="828"/>
      <c r="Q85" s="829"/>
      <c r="R85" s="805"/>
      <c r="S85" s="828"/>
      <c r="T85" s="826"/>
      <c r="U85" s="826"/>
      <c r="V85" s="826"/>
      <c r="W85" s="806"/>
      <c r="X85" s="828"/>
      <c r="Y85" s="828"/>
      <c r="Z85" s="811"/>
      <c r="AA85" s="826"/>
      <c r="AB85" s="826"/>
      <c r="AC85" s="811"/>
      <c r="AD85" s="826"/>
      <c r="AE85" s="826"/>
      <c r="AF85" s="811"/>
      <c r="AG85" s="826"/>
      <c r="AH85" s="826"/>
      <c r="AI85" s="210"/>
      <c r="AJ85" s="210"/>
      <c r="AK85" s="811"/>
      <c r="AL85" s="826"/>
      <c r="AM85" s="827"/>
      <c r="AN85" s="49"/>
    </row>
    <row r="86" spans="2:40" ht="15.75" customHeight="1" x14ac:dyDescent="0.25">
      <c r="B86" s="165"/>
      <c r="C86" s="166"/>
      <c r="D86" s="805"/>
      <c r="E86" s="813"/>
      <c r="F86" s="805"/>
      <c r="G86" s="813"/>
      <c r="H86" s="805"/>
      <c r="I86" s="813"/>
      <c r="J86" s="805"/>
      <c r="K86" s="828"/>
      <c r="L86" s="828"/>
      <c r="M86" s="829"/>
      <c r="N86" s="805"/>
      <c r="O86" s="828"/>
      <c r="P86" s="828"/>
      <c r="Q86" s="829"/>
      <c r="R86" s="805"/>
      <c r="S86" s="828"/>
      <c r="T86" s="826"/>
      <c r="U86" s="826"/>
      <c r="V86" s="826"/>
      <c r="W86" s="806"/>
      <c r="X86" s="828"/>
      <c r="Y86" s="828"/>
      <c r="Z86" s="811"/>
      <c r="AA86" s="826"/>
      <c r="AB86" s="826"/>
      <c r="AC86" s="811"/>
      <c r="AD86" s="826"/>
      <c r="AE86" s="826"/>
      <c r="AF86" s="811"/>
      <c r="AG86" s="826"/>
      <c r="AH86" s="826"/>
      <c r="AI86" s="210"/>
      <c r="AJ86" s="210"/>
      <c r="AK86" s="811"/>
      <c r="AL86" s="826"/>
      <c r="AM86" s="827"/>
      <c r="AN86" s="49"/>
    </row>
    <row r="87" spans="2:40" ht="15.75" customHeight="1" x14ac:dyDescent="0.25">
      <c r="B87" s="165"/>
      <c r="C87" s="166"/>
      <c r="D87" s="805"/>
      <c r="E87" s="813"/>
      <c r="F87" s="805"/>
      <c r="G87" s="813"/>
      <c r="H87" s="805"/>
      <c r="I87" s="813"/>
      <c r="J87" s="805"/>
      <c r="K87" s="828"/>
      <c r="L87" s="828"/>
      <c r="M87" s="829"/>
      <c r="N87" s="805"/>
      <c r="O87" s="828"/>
      <c r="P87" s="828"/>
      <c r="Q87" s="829"/>
      <c r="R87" s="805"/>
      <c r="S87" s="828"/>
      <c r="T87" s="826"/>
      <c r="U87" s="826"/>
      <c r="V87" s="826"/>
      <c r="W87" s="806"/>
      <c r="X87" s="828"/>
      <c r="Y87" s="828"/>
      <c r="Z87" s="811"/>
      <c r="AA87" s="826"/>
      <c r="AB87" s="826"/>
      <c r="AC87" s="811"/>
      <c r="AD87" s="826"/>
      <c r="AE87" s="826"/>
      <c r="AF87" s="811"/>
      <c r="AG87" s="826"/>
      <c r="AH87" s="826"/>
      <c r="AI87" s="210"/>
      <c r="AJ87" s="210"/>
      <c r="AK87" s="811"/>
      <c r="AL87" s="826"/>
      <c r="AM87" s="827"/>
      <c r="AN87" s="49"/>
    </row>
    <row r="88" spans="2:40" ht="15.75" customHeight="1" x14ac:dyDescent="0.25">
      <c r="B88" s="165"/>
      <c r="C88" s="166"/>
      <c r="D88" s="805"/>
      <c r="E88" s="813"/>
      <c r="F88" s="805"/>
      <c r="G88" s="813"/>
      <c r="H88" s="805"/>
      <c r="I88" s="813"/>
      <c r="J88" s="805"/>
      <c r="K88" s="828"/>
      <c r="L88" s="828"/>
      <c r="M88" s="829"/>
      <c r="N88" s="805"/>
      <c r="O88" s="828"/>
      <c r="P88" s="828"/>
      <c r="Q88" s="829"/>
      <c r="R88" s="805"/>
      <c r="S88" s="828"/>
      <c r="T88" s="826"/>
      <c r="U88" s="826"/>
      <c r="V88" s="826"/>
      <c r="W88" s="806"/>
      <c r="X88" s="828"/>
      <c r="Y88" s="828"/>
      <c r="Z88" s="811"/>
      <c r="AA88" s="826"/>
      <c r="AB88" s="826"/>
      <c r="AC88" s="811"/>
      <c r="AD88" s="826"/>
      <c r="AE88" s="826"/>
      <c r="AF88" s="811"/>
      <c r="AG88" s="826"/>
      <c r="AH88" s="826"/>
      <c r="AI88" s="210"/>
      <c r="AJ88" s="210"/>
      <c r="AK88" s="811"/>
      <c r="AL88" s="826"/>
      <c r="AM88" s="827"/>
      <c r="AN88" s="49"/>
    </row>
    <row r="89" spans="2:40" ht="15.75" customHeight="1" x14ac:dyDescent="0.25">
      <c r="B89" s="165"/>
      <c r="C89" s="166"/>
      <c r="D89" s="805"/>
      <c r="E89" s="813"/>
      <c r="F89" s="805"/>
      <c r="G89" s="813"/>
      <c r="H89" s="805"/>
      <c r="I89" s="813"/>
      <c r="J89" s="805"/>
      <c r="K89" s="828"/>
      <c r="L89" s="828"/>
      <c r="M89" s="829"/>
      <c r="N89" s="805"/>
      <c r="O89" s="828"/>
      <c r="P89" s="828"/>
      <c r="Q89" s="829"/>
      <c r="R89" s="805"/>
      <c r="S89" s="828"/>
      <c r="T89" s="826"/>
      <c r="U89" s="826"/>
      <c r="V89" s="826"/>
      <c r="W89" s="806"/>
      <c r="X89" s="828"/>
      <c r="Y89" s="828"/>
      <c r="Z89" s="811"/>
      <c r="AA89" s="826"/>
      <c r="AB89" s="826"/>
      <c r="AC89" s="811"/>
      <c r="AD89" s="826"/>
      <c r="AE89" s="826"/>
      <c r="AF89" s="811"/>
      <c r="AG89" s="826"/>
      <c r="AH89" s="826"/>
      <c r="AI89" s="210"/>
      <c r="AJ89" s="210"/>
      <c r="AK89" s="811"/>
      <c r="AL89" s="826"/>
      <c r="AM89" s="827"/>
      <c r="AN89" s="49"/>
    </row>
    <row r="90" spans="2:40" ht="15.75" customHeight="1" x14ac:dyDescent="0.25">
      <c r="B90" s="165"/>
      <c r="C90" s="166"/>
      <c r="D90" s="805"/>
      <c r="E90" s="813"/>
      <c r="F90" s="805"/>
      <c r="G90" s="813"/>
      <c r="H90" s="805"/>
      <c r="I90" s="813"/>
      <c r="J90" s="805"/>
      <c r="K90" s="806"/>
      <c r="L90" s="806"/>
      <c r="M90" s="813"/>
      <c r="N90" s="805"/>
      <c r="O90" s="806"/>
      <c r="P90" s="806"/>
      <c r="Q90" s="813"/>
      <c r="R90" s="805"/>
      <c r="S90" s="806"/>
      <c r="T90" s="826"/>
      <c r="U90" s="826"/>
      <c r="V90" s="826"/>
      <c r="W90" s="806"/>
      <c r="X90" s="806"/>
      <c r="Y90" s="807"/>
      <c r="Z90" s="808"/>
      <c r="AA90" s="809"/>
      <c r="AB90" s="810"/>
      <c r="AC90" s="808"/>
      <c r="AD90" s="809"/>
      <c r="AE90" s="810"/>
      <c r="AF90" s="811"/>
      <c r="AG90" s="811"/>
      <c r="AH90" s="811"/>
      <c r="AI90" s="208"/>
      <c r="AJ90" s="208"/>
      <c r="AK90" s="808"/>
      <c r="AL90" s="809"/>
      <c r="AM90" s="812"/>
      <c r="AN90" s="49"/>
    </row>
    <row r="91" spans="2:40" ht="15.75" customHeight="1" x14ac:dyDescent="0.25">
      <c r="B91" s="165"/>
      <c r="C91" s="166"/>
      <c r="D91" s="805"/>
      <c r="E91" s="813"/>
      <c r="F91" s="805"/>
      <c r="G91" s="813"/>
      <c r="H91" s="805"/>
      <c r="I91" s="813"/>
      <c r="J91" s="805"/>
      <c r="K91" s="828"/>
      <c r="L91" s="828"/>
      <c r="M91" s="829"/>
      <c r="N91" s="805"/>
      <c r="O91" s="828"/>
      <c r="P91" s="828"/>
      <c r="Q91" s="829"/>
      <c r="R91" s="805"/>
      <c r="S91" s="828"/>
      <c r="T91" s="826"/>
      <c r="U91" s="826"/>
      <c r="V91" s="826"/>
      <c r="W91" s="806"/>
      <c r="X91" s="828"/>
      <c r="Y91" s="828"/>
      <c r="Z91" s="811"/>
      <c r="AA91" s="826"/>
      <c r="AB91" s="826"/>
      <c r="AC91" s="811"/>
      <c r="AD91" s="826"/>
      <c r="AE91" s="826"/>
      <c r="AF91" s="811"/>
      <c r="AG91" s="826"/>
      <c r="AH91" s="826"/>
      <c r="AI91" s="210"/>
      <c r="AJ91" s="210"/>
      <c r="AK91" s="811"/>
      <c r="AL91" s="826"/>
      <c r="AM91" s="827"/>
      <c r="AN91" s="49"/>
    </row>
    <row r="92" spans="2:40" ht="15.75" customHeight="1" x14ac:dyDescent="0.25">
      <c r="B92" s="165"/>
      <c r="C92" s="166"/>
      <c r="D92" s="805"/>
      <c r="E92" s="813"/>
      <c r="F92" s="805"/>
      <c r="G92" s="813"/>
      <c r="H92" s="805"/>
      <c r="I92" s="813"/>
      <c r="J92" s="805"/>
      <c r="K92" s="828"/>
      <c r="L92" s="828"/>
      <c r="M92" s="829"/>
      <c r="N92" s="805"/>
      <c r="O92" s="828"/>
      <c r="P92" s="828"/>
      <c r="Q92" s="829"/>
      <c r="R92" s="805"/>
      <c r="S92" s="828"/>
      <c r="T92" s="826"/>
      <c r="U92" s="826"/>
      <c r="V92" s="826"/>
      <c r="W92" s="806"/>
      <c r="X92" s="828"/>
      <c r="Y92" s="828"/>
      <c r="Z92" s="811"/>
      <c r="AA92" s="826"/>
      <c r="AB92" s="826"/>
      <c r="AC92" s="811"/>
      <c r="AD92" s="826"/>
      <c r="AE92" s="826"/>
      <c r="AF92" s="811"/>
      <c r="AG92" s="826"/>
      <c r="AH92" s="826"/>
      <c r="AI92" s="210"/>
      <c r="AJ92" s="210"/>
      <c r="AK92" s="811"/>
      <c r="AL92" s="826"/>
      <c r="AM92" s="827"/>
      <c r="AN92" s="49"/>
    </row>
    <row r="93" spans="2:40" ht="15.75" customHeight="1" x14ac:dyDescent="0.25">
      <c r="B93" s="165"/>
      <c r="C93" s="166"/>
      <c r="D93" s="205"/>
      <c r="E93" s="209"/>
      <c r="F93" s="205"/>
      <c r="G93" s="209"/>
      <c r="H93" s="205"/>
      <c r="I93" s="209"/>
      <c r="J93" s="205"/>
      <c r="K93" s="211"/>
      <c r="L93" s="211"/>
      <c r="M93" s="212"/>
      <c r="N93" s="205"/>
      <c r="O93" s="211"/>
      <c r="P93" s="211"/>
      <c r="Q93" s="212"/>
      <c r="R93" s="205"/>
      <c r="S93" s="211"/>
      <c r="T93" s="826"/>
      <c r="U93" s="826"/>
      <c r="V93" s="826"/>
      <c r="W93" s="206"/>
      <c r="X93" s="211"/>
      <c r="Y93" s="211"/>
      <c r="Z93" s="207"/>
      <c r="AA93" s="167"/>
      <c r="AB93" s="217"/>
      <c r="AC93" s="207"/>
      <c r="AD93" s="167"/>
      <c r="AE93" s="217"/>
      <c r="AF93" s="208"/>
      <c r="AG93" s="210"/>
      <c r="AH93" s="210"/>
      <c r="AI93" s="210"/>
      <c r="AJ93" s="210"/>
      <c r="AK93" s="207"/>
      <c r="AL93" s="167"/>
      <c r="AM93" s="168"/>
      <c r="AN93" s="49"/>
    </row>
    <row r="94" spans="2:40" ht="15.75" customHeight="1" x14ac:dyDescent="0.25">
      <c r="B94" s="165"/>
      <c r="C94" s="166"/>
      <c r="D94" s="205"/>
      <c r="E94" s="209"/>
      <c r="F94" s="205"/>
      <c r="G94" s="209"/>
      <c r="H94" s="205"/>
      <c r="I94" s="209"/>
      <c r="J94" s="205"/>
      <c r="K94" s="211"/>
      <c r="L94" s="211"/>
      <c r="M94" s="212"/>
      <c r="N94" s="205"/>
      <c r="O94" s="211"/>
      <c r="P94" s="211"/>
      <c r="Q94" s="212"/>
      <c r="R94" s="205"/>
      <c r="S94" s="211"/>
      <c r="T94" s="826"/>
      <c r="U94" s="826"/>
      <c r="V94" s="826"/>
      <c r="W94" s="206"/>
      <c r="X94" s="211"/>
      <c r="Y94" s="211"/>
      <c r="Z94" s="207"/>
      <c r="AA94" s="167"/>
      <c r="AB94" s="217"/>
      <c r="AC94" s="207"/>
      <c r="AD94" s="167"/>
      <c r="AE94" s="217"/>
      <c r="AF94" s="208"/>
      <c r="AG94" s="210"/>
      <c r="AH94" s="210"/>
      <c r="AI94" s="210"/>
      <c r="AJ94" s="210"/>
      <c r="AK94" s="207"/>
      <c r="AL94" s="167"/>
      <c r="AM94" s="168"/>
      <c r="AN94" s="49"/>
    </row>
    <row r="95" spans="2:40" ht="15.75" customHeight="1" x14ac:dyDescent="0.25">
      <c r="B95" s="165"/>
      <c r="C95" s="166"/>
      <c r="D95" s="205"/>
      <c r="E95" s="209"/>
      <c r="F95" s="205"/>
      <c r="G95" s="209"/>
      <c r="H95" s="205"/>
      <c r="I95" s="209"/>
      <c r="J95" s="205"/>
      <c r="K95" s="211"/>
      <c r="L95" s="211"/>
      <c r="M95" s="212"/>
      <c r="N95" s="205"/>
      <c r="O95" s="211"/>
      <c r="P95" s="211"/>
      <c r="Q95" s="212"/>
      <c r="R95" s="205"/>
      <c r="S95" s="211"/>
      <c r="T95" s="826"/>
      <c r="U95" s="826"/>
      <c r="V95" s="826"/>
      <c r="W95" s="206"/>
      <c r="X95" s="211"/>
      <c r="Y95" s="211"/>
      <c r="Z95" s="207"/>
      <c r="AA95" s="167"/>
      <c r="AB95" s="217"/>
      <c r="AC95" s="207"/>
      <c r="AD95" s="167"/>
      <c r="AE95" s="217"/>
      <c r="AF95" s="208"/>
      <c r="AG95" s="210"/>
      <c r="AH95" s="210"/>
      <c r="AI95" s="210"/>
      <c r="AJ95" s="210"/>
      <c r="AK95" s="207"/>
      <c r="AL95" s="167"/>
      <c r="AM95" s="168"/>
      <c r="AN95" s="49"/>
    </row>
    <row r="96" spans="2:40" ht="15.75" customHeight="1" x14ac:dyDescent="0.25">
      <c r="B96" s="165"/>
      <c r="C96" s="166"/>
      <c r="D96" s="805"/>
      <c r="E96" s="813"/>
      <c r="F96" s="805"/>
      <c r="G96" s="813"/>
      <c r="H96" s="805"/>
      <c r="I96" s="813"/>
      <c r="J96" s="805"/>
      <c r="K96" s="806"/>
      <c r="L96" s="806"/>
      <c r="M96" s="813"/>
      <c r="N96" s="805"/>
      <c r="O96" s="806"/>
      <c r="P96" s="806"/>
      <c r="Q96" s="813"/>
      <c r="R96" s="805"/>
      <c r="S96" s="806"/>
      <c r="T96" s="826"/>
      <c r="U96" s="826"/>
      <c r="V96" s="826"/>
      <c r="W96" s="806"/>
      <c r="X96" s="806"/>
      <c r="Y96" s="807"/>
      <c r="Z96" s="808"/>
      <c r="AA96" s="809"/>
      <c r="AB96" s="810"/>
      <c r="AC96" s="808"/>
      <c r="AD96" s="809"/>
      <c r="AE96" s="810"/>
      <c r="AF96" s="811"/>
      <c r="AG96" s="811"/>
      <c r="AH96" s="811"/>
      <c r="AI96" s="208"/>
      <c r="AJ96" s="208"/>
      <c r="AK96" s="808"/>
      <c r="AL96" s="809"/>
      <c r="AM96" s="812"/>
      <c r="AN96" s="49"/>
    </row>
    <row r="97" spans="2:40" ht="15.75" customHeight="1" x14ac:dyDescent="0.25">
      <c r="B97" s="165"/>
      <c r="C97" s="166"/>
      <c r="D97" s="805"/>
      <c r="E97" s="813"/>
      <c r="F97" s="805"/>
      <c r="G97" s="813"/>
      <c r="H97" s="805"/>
      <c r="I97" s="813"/>
      <c r="J97" s="805"/>
      <c r="K97" s="806"/>
      <c r="L97" s="806"/>
      <c r="M97" s="813"/>
      <c r="N97" s="805"/>
      <c r="O97" s="806"/>
      <c r="P97" s="806"/>
      <c r="Q97" s="813"/>
      <c r="R97" s="805"/>
      <c r="S97" s="806"/>
      <c r="T97" s="826"/>
      <c r="U97" s="826"/>
      <c r="V97" s="826"/>
      <c r="W97" s="806"/>
      <c r="X97" s="806"/>
      <c r="Y97" s="807"/>
      <c r="Z97" s="808"/>
      <c r="AA97" s="809"/>
      <c r="AB97" s="810"/>
      <c r="AC97" s="808"/>
      <c r="AD97" s="809"/>
      <c r="AE97" s="810"/>
      <c r="AF97" s="811"/>
      <c r="AG97" s="811"/>
      <c r="AH97" s="811"/>
      <c r="AI97" s="208"/>
      <c r="AJ97" s="208"/>
      <c r="AK97" s="808"/>
      <c r="AL97" s="809"/>
      <c r="AM97" s="812"/>
      <c r="AN97" s="49"/>
    </row>
    <row r="98" spans="2:40" ht="15.75" customHeight="1" x14ac:dyDescent="0.25">
      <c r="B98" s="165"/>
      <c r="C98" s="166"/>
      <c r="D98" s="805"/>
      <c r="E98" s="813"/>
      <c r="F98" s="805"/>
      <c r="G98" s="813"/>
      <c r="H98" s="805"/>
      <c r="I98" s="813"/>
      <c r="J98" s="805"/>
      <c r="K98" s="806"/>
      <c r="L98" s="806"/>
      <c r="M98" s="813"/>
      <c r="N98" s="805"/>
      <c r="O98" s="806"/>
      <c r="P98" s="806"/>
      <c r="Q98" s="813"/>
      <c r="R98" s="805"/>
      <c r="S98" s="806"/>
      <c r="T98" s="826"/>
      <c r="U98" s="826"/>
      <c r="V98" s="826"/>
      <c r="W98" s="806"/>
      <c r="X98" s="806"/>
      <c r="Y98" s="807"/>
      <c r="Z98" s="808"/>
      <c r="AA98" s="809"/>
      <c r="AB98" s="810"/>
      <c r="AC98" s="808"/>
      <c r="AD98" s="809"/>
      <c r="AE98" s="810"/>
      <c r="AF98" s="811"/>
      <c r="AG98" s="811"/>
      <c r="AH98" s="811"/>
      <c r="AI98" s="208"/>
      <c r="AJ98" s="208"/>
      <c r="AK98" s="808"/>
      <c r="AL98" s="809"/>
      <c r="AM98" s="812"/>
      <c r="AN98" s="49"/>
    </row>
    <row r="99" spans="2:40" ht="15.75" thickBot="1" x14ac:dyDescent="0.3">
      <c r="B99" s="169"/>
      <c r="C99" s="204"/>
      <c r="D99" s="803"/>
      <c r="E99" s="803"/>
      <c r="F99" s="803"/>
      <c r="G99" s="803"/>
      <c r="H99" s="204"/>
      <c r="I99" s="204"/>
      <c r="J99" s="803"/>
      <c r="K99" s="803"/>
      <c r="L99" s="204"/>
      <c r="M99" s="204"/>
      <c r="N99" s="803"/>
      <c r="O99" s="803"/>
      <c r="P99" s="204"/>
      <c r="Q99" s="204"/>
      <c r="R99" s="803"/>
      <c r="S99" s="803"/>
      <c r="T99" s="204"/>
      <c r="U99" s="204"/>
      <c r="V99" s="204"/>
      <c r="W99" s="803"/>
      <c r="X99" s="803"/>
      <c r="Y99" s="204"/>
      <c r="Z99" s="803"/>
      <c r="AA99" s="803"/>
      <c r="AB99" s="204"/>
      <c r="AC99" s="803"/>
      <c r="AD99" s="803"/>
      <c r="AE99" s="204"/>
      <c r="AF99" s="825"/>
      <c r="AG99" s="825"/>
      <c r="AH99" s="825"/>
      <c r="AI99" s="825"/>
      <c r="AJ99" s="825"/>
      <c r="AK99" s="825"/>
      <c r="AL99" s="170"/>
      <c r="AM99" s="171"/>
      <c r="AN99" s="49"/>
    </row>
    <row r="100" spans="2:40" ht="18.75" customHeight="1" thickBot="1" x14ac:dyDescent="0.3">
      <c r="B100" s="782" t="s">
        <v>260</v>
      </c>
      <c r="C100" s="785" t="s">
        <v>261</v>
      </c>
      <c r="D100" s="786"/>
      <c r="E100" s="786"/>
      <c r="F100" s="786"/>
      <c r="G100" s="786"/>
      <c r="H100" s="786"/>
      <c r="I100" s="786"/>
      <c r="J100" s="786"/>
      <c r="K100" s="786"/>
      <c r="L100" s="786"/>
      <c r="M100" s="786"/>
      <c r="N100" s="786"/>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172"/>
      <c r="AM100" s="173"/>
      <c r="AN100" s="49"/>
    </row>
    <row r="101" spans="2:40" ht="18" customHeight="1" x14ac:dyDescent="0.25">
      <c r="B101" s="783"/>
      <c r="C101" s="787" t="s">
        <v>367</v>
      </c>
      <c r="D101" s="789" t="s">
        <v>265</v>
      </c>
      <c r="E101" s="790"/>
      <c r="F101" s="790"/>
      <c r="G101" s="790"/>
      <c r="H101" s="790"/>
      <c r="I101" s="790"/>
      <c r="J101" s="790"/>
      <c r="K101" s="790"/>
      <c r="L101" s="790"/>
      <c r="M101" s="793" t="s">
        <v>263</v>
      </c>
      <c r="N101" s="793"/>
      <c r="O101" s="793"/>
      <c r="P101" s="793"/>
      <c r="Q101" s="793"/>
      <c r="R101" s="793"/>
      <c r="S101" s="793"/>
      <c r="T101" s="793"/>
      <c r="U101" s="793"/>
      <c r="V101" s="793"/>
      <c r="W101" s="793"/>
      <c r="X101" s="793"/>
      <c r="Y101" s="793"/>
      <c r="Z101" s="795" t="s">
        <v>264</v>
      </c>
      <c r="AA101" s="795"/>
      <c r="AB101" s="795"/>
      <c r="AC101" s="795"/>
      <c r="AD101" s="795"/>
      <c r="AE101" s="795"/>
      <c r="AF101" s="795"/>
      <c r="AG101" s="795"/>
      <c r="AH101" s="795"/>
      <c r="AI101" s="795"/>
      <c r="AJ101" s="795"/>
      <c r="AK101" s="795"/>
      <c r="AL101" s="796"/>
      <c r="AM101" s="797"/>
      <c r="AN101" s="49"/>
    </row>
    <row r="102" spans="2:40" ht="27" customHeight="1" x14ac:dyDescent="0.25">
      <c r="B102" s="783"/>
      <c r="C102" s="788"/>
      <c r="D102" s="791"/>
      <c r="E102" s="792"/>
      <c r="F102" s="792"/>
      <c r="G102" s="792"/>
      <c r="H102" s="792"/>
      <c r="I102" s="792"/>
      <c r="J102" s="792"/>
      <c r="K102" s="792"/>
      <c r="L102" s="792"/>
      <c r="M102" s="794"/>
      <c r="N102" s="794"/>
      <c r="O102" s="794"/>
      <c r="P102" s="794"/>
      <c r="Q102" s="794"/>
      <c r="R102" s="794"/>
      <c r="S102" s="794"/>
      <c r="T102" s="794"/>
      <c r="U102" s="794"/>
      <c r="V102" s="794"/>
      <c r="W102" s="794"/>
      <c r="X102" s="794"/>
      <c r="Y102" s="794"/>
      <c r="Z102" s="798"/>
      <c r="AA102" s="798"/>
      <c r="AB102" s="798"/>
      <c r="AC102" s="798"/>
      <c r="AD102" s="798"/>
      <c r="AE102" s="798"/>
      <c r="AF102" s="798"/>
      <c r="AG102" s="798"/>
      <c r="AH102" s="798"/>
      <c r="AI102" s="798"/>
      <c r="AJ102" s="798"/>
      <c r="AK102" s="798"/>
      <c r="AL102" s="798"/>
      <c r="AM102" s="799"/>
      <c r="AN102" s="49"/>
    </row>
    <row r="103" spans="2:40" ht="15" customHeight="1" x14ac:dyDescent="0.25">
      <c r="B103" s="783"/>
      <c r="C103" s="800" t="s">
        <v>266</v>
      </c>
      <c r="D103" s="814" t="s">
        <v>269</v>
      </c>
      <c r="E103" s="815"/>
      <c r="F103" s="815"/>
      <c r="G103" s="815"/>
      <c r="H103" s="815"/>
      <c r="I103" s="815"/>
      <c r="J103" s="815"/>
      <c r="K103" s="815"/>
      <c r="L103" s="815"/>
      <c r="M103" s="794" t="s">
        <v>267</v>
      </c>
      <c r="N103" s="794"/>
      <c r="O103" s="794"/>
      <c r="P103" s="794"/>
      <c r="Q103" s="794"/>
      <c r="R103" s="794"/>
      <c r="S103" s="794"/>
      <c r="T103" s="794"/>
      <c r="U103" s="794"/>
      <c r="V103" s="794"/>
      <c r="W103" s="794"/>
      <c r="X103" s="794"/>
      <c r="Y103" s="794"/>
      <c r="Z103" s="910" t="s">
        <v>268</v>
      </c>
      <c r="AA103" s="910"/>
      <c r="AB103" s="910"/>
      <c r="AC103" s="910"/>
      <c r="AD103" s="910"/>
      <c r="AE103" s="910"/>
      <c r="AF103" s="910"/>
      <c r="AG103" s="910"/>
      <c r="AH103" s="910"/>
      <c r="AI103" s="910"/>
      <c r="AJ103" s="910"/>
      <c r="AK103" s="910"/>
      <c r="AL103" s="910"/>
      <c r="AM103" s="910"/>
      <c r="AN103" s="49"/>
    </row>
    <row r="104" spans="2:40" ht="16.5" customHeight="1" x14ac:dyDescent="0.25">
      <c r="B104" s="783"/>
      <c r="C104" s="801"/>
      <c r="D104" s="816"/>
      <c r="E104" s="817"/>
      <c r="F104" s="817"/>
      <c r="G104" s="817"/>
      <c r="H104" s="817"/>
      <c r="I104" s="817"/>
      <c r="J104" s="817"/>
      <c r="K104" s="817"/>
      <c r="L104" s="790"/>
      <c r="M104" s="794"/>
      <c r="N104" s="794"/>
      <c r="O104" s="794"/>
      <c r="P104" s="794"/>
      <c r="Q104" s="794"/>
      <c r="R104" s="794"/>
      <c r="S104" s="794"/>
      <c r="T104" s="794"/>
      <c r="U104" s="794"/>
      <c r="V104" s="794"/>
      <c r="W104" s="794"/>
      <c r="X104" s="794"/>
      <c r="Y104" s="794"/>
      <c r="Z104" s="910"/>
      <c r="AA104" s="910"/>
      <c r="AB104" s="910"/>
      <c r="AC104" s="910"/>
      <c r="AD104" s="910"/>
      <c r="AE104" s="910"/>
      <c r="AF104" s="910"/>
      <c r="AG104" s="910"/>
      <c r="AH104" s="910"/>
      <c r="AI104" s="910"/>
      <c r="AJ104" s="910"/>
      <c r="AK104" s="910"/>
      <c r="AL104" s="910"/>
      <c r="AM104" s="910"/>
      <c r="AN104" s="49"/>
    </row>
    <row r="105" spans="2:40" ht="15" customHeight="1" x14ac:dyDescent="0.25">
      <c r="B105" s="783"/>
      <c r="C105" s="801"/>
      <c r="D105" s="816"/>
      <c r="E105" s="817"/>
      <c r="F105" s="817"/>
      <c r="G105" s="817"/>
      <c r="H105" s="817"/>
      <c r="I105" s="817"/>
      <c r="J105" s="817"/>
      <c r="K105" s="817"/>
      <c r="L105" s="790"/>
      <c r="M105" s="794" t="s">
        <v>270</v>
      </c>
      <c r="N105" s="794"/>
      <c r="O105" s="794"/>
      <c r="P105" s="794"/>
      <c r="Q105" s="794"/>
      <c r="R105" s="794"/>
      <c r="S105" s="794"/>
      <c r="T105" s="794"/>
      <c r="U105" s="794"/>
      <c r="V105" s="794"/>
      <c r="W105" s="794"/>
      <c r="X105" s="794"/>
      <c r="Y105" s="794"/>
      <c r="Z105" s="821">
        <v>46871</v>
      </c>
      <c r="AA105" s="821"/>
      <c r="AB105" s="821"/>
      <c r="AC105" s="821"/>
      <c r="AD105" s="821"/>
      <c r="AE105" s="821"/>
      <c r="AF105" s="821"/>
      <c r="AG105" s="821"/>
      <c r="AH105" s="821"/>
      <c r="AI105" s="821"/>
      <c r="AJ105" s="821"/>
      <c r="AK105" s="821"/>
      <c r="AL105" s="821"/>
      <c r="AM105" s="822"/>
      <c r="AN105" s="49"/>
    </row>
    <row r="106" spans="2:40" ht="15.75" thickBot="1" x14ac:dyDescent="0.3">
      <c r="B106" s="784"/>
      <c r="C106" s="802"/>
      <c r="D106" s="818"/>
      <c r="E106" s="819"/>
      <c r="F106" s="819"/>
      <c r="G106" s="819"/>
      <c r="H106" s="819"/>
      <c r="I106" s="819"/>
      <c r="J106" s="819"/>
      <c r="K106" s="819"/>
      <c r="L106" s="819"/>
      <c r="M106" s="820"/>
      <c r="N106" s="820"/>
      <c r="O106" s="820"/>
      <c r="P106" s="820"/>
      <c r="Q106" s="820"/>
      <c r="R106" s="820"/>
      <c r="S106" s="820"/>
      <c r="T106" s="820"/>
      <c r="U106" s="820"/>
      <c r="V106" s="820"/>
      <c r="W106" s="820"/>
      <c r="X106" s="820"/>
      <c r="Y106" s="820"/>
      <c r="Z106" s="823"/>
      <c r="AA106" s="823"/>
      <c r="AB106" s="823"/>
      <c r="AC106" s="823"/>
      <c r="AD106" s="823"/>
      <c r="AE106" s="823"/>
      <c r="AF106" s="823"/>
      <c r="AG106" s="823"/>
      <c r="AH106" s="823"/>
      <c r="AI106" s="823"/>
      <c r="AJ106" s="823"/>
      <c r="AK106" s="823"/>
      <c r="AL106" s="823"/>
      <c r="AM106" s="824"/>
      <c r="AN106" s="49"/>
    </row>
    <row r="107" spans="2:40" ht="15.75" thickBot="1" x14ac:dyDescent="0.3">
      <c r="I107" s="174"/>
    </row>
    <row r="108" spans="2:40" ht="75" customHeight="1" thickBot="1" x14ac:dyDescent="0.3">
      <c r="B108" s="229" t="s">
        <v>453</v>
      </c>
      <c r="C108" s="230"/>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0"/>
      <c r="AD108" s="230"/>
      <c r="AE108" s="230"/>
      <c r="AF108" s="230"/>
      <c r="AG108" s="230"/>
      <c r="AH108" s="230"/>
      <c r="AI108" s="230"/>
      <c r="AJ108" s="230"/>
      <c r="AK108" s="231"/>
    </row>
    <row r="109" spans="2:40" ht="15.75" customHeight="1" x14ac:dyDescent="0.25"/>
    <row r="110" spans="2:40" ht="15.75" customHeight="1" x14ac:dyDescent="0.25"/>
    <row r="111" spans="2:40" ht="15.75" customHeight="1" x14ac:dyDescent="0.25"/>
    <row r="112" spans="2:40"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sheetData>
  <sheetProtection algorithmName="SHA-512" hashValue="hKlTA1SY6BVwPEUSWNGg5bhyplV/abYphBn8QDoNVtQoJ4Gt5laC0LzmgUsV2heJTx9LpBMnaVtDehwiBffhFQ==" saltValue="ch16MbcW8L6BninyWxXBXg==" spinCount="100000" sheet="1" formatColumns="0" formatRows="0"/>
  <mergeCells count="1035">
    <mergeCell ref="B4:AK4"/>
    <mergeCell ref="B5:AK5"/>
    <mergeCell ref="B6:C6"/>
    <mergeCell ref="D6:H6"/>
    <mergeCell ref="I6:Y6"/>
    <mergeCell ref="Z6:AK6"/>
    <mergeCell ref="B11:AK11"/>
    <mergeCell ref="B12:AM12"/>
    <mergeCell ref="D13:E13"/>
    <mergeCell ref="F13:G13"/>
    <mergeCell ref="H13:I13"/>
    <mergeCell ref="J13:M13"/>
    <mergeCell ref="N13:Q13"/>
    <mergeCell ref="R13:S13"/>
    <mergeCell ref="T13:V13"/>
    <mergeCell ref="W13:Y13"/>
    <mergeCell ref="B9:C9"/>
    <mergeCell ref="D9:H9"/>
    <mergeCell ref="I9:N10"/>
    <mergeCell ref="O9:Y9"/>
    <mergeCell ref="B10:C10"/>
    <mergeCell ref="D10:H10"/>
    <mergeCell ref="O10:AG10"/>
    <mergeCell ref="AK13:AM13"/>
    <mergeCell ref="B7:C7"/>
    <mergeCell ref="D7:H7"/>
    <mergeCell ref="I7:Y7"/>
    <mergeCell ref="Z7:AK7"/>
    <mergeCell ref="B8:C8"/>
    <mergeCell ref="D8:H8"/>
    <mergeCell ref="I8:Y8"/>
    <mergeCell ref="Z8:AK8"/>
    <mergeCell ref="T15:V15"/>
    <mergeCell ref="W15:Y15"/>
    <mergeCell ref="Z15:AB15"/>
    <mergeCell ref="AC15:AE15"/>
    <mergeCell ref="AF15:AH15"/>
    <mergeCell ref="T14:V14"/>
    <mergeCell ref="W14:Y14"/>
    <mergeCell ref="Z14:AB14"/>
    <mergeCell ref="AC14:AE14"/>
    <mergeCell ref="D15:E15"/>
    <mergeCell ref="F15:G15"/>
    <mergeCell ref="H15:I15"/>
    <mergeCell ref="J15:M15"/>
    <mergeCell ref="N15:Q15"/>
    <mergeCell ref="R15:S15"/>
    <mergeCell ref="Z13:AB13"/>
    <mergeCell ref="AC13:AE13"/>
    <mergeCell ref="AF13:AH13"/>
    <mergeCell ref="D14:E14"/>
    <mergeCell ref="F14:G14"/>
    <mergeCell ref="H14:I14"/>
    <mergeCell ref="J14:M14"/>
    <mergeCell ref="N14:Q14"/>
    <mergeCell ref="R14:S14"/>
    <mergeCell ref="T17:V17"/>
    <mergeCell ref="W17:Y17"/>
    <mergeCell ref="Z17:AB17"/>
    <mergeCell ref="AC17:AE17"/>
    <mergeCell ref="AF17:AH17"/>
    <mergeCell ref="D17:E17"/>
    <mergeCell ref="F17:G17"/>
    <mergeCell ref="H17:I17"/>
    <mergeCell ref="J17:M17"/>
    <mergeCell ref="N17:Q17"/>
    <mergeCell ref="R17:S17"/>
    <mergeCell ref="T16:V16"/>
    <mergeCell ref="W16:Y16"/>
    <mergeCell ref="Z16:AB16"/>
    <mergeCell ref="AC16:AE16"/>
    <mergeCell ref="AF16:AH16"/>
    <mergeCell ref="D16:E16"/>
    <mergeCell ref="F16:G16"/>
    <mergeCell ref="H16:I16"/>
    <mergeCell ref="J16:M16"/>
    <mergeCell ref="N16:Q16"/>
    <mergeCell ref="R16:S16"/>
    <mergeCell ref="T19:V19"/>
    <mergeCell ref="W19:Y19"/>
    <mergeCell ref="Z19:AB19"/>
    <mergeCell ref="AC19:AE19"/>
    <mergeCell ref="AF19:AH19"/>
    <mergeCell ref="D19:E19"/>
    <mergeCell ref="F19:G19"/>
    <mergeCell ref="H19:I19"/>
    <mergeCell ref="J19:M19"/>
    <mergeCell ref="N19:Q19"/>
    <mergeCell ref="R19:S19"/>
    <mergeCell ref="T18:V18"/>
    <mergeCell ref="W18:Y18"/>
    <mergeCell ref="Z18:AB18"/>
    <mergeCell ref="AC18:AE18"/>
    <mergeCell ref="AF18:AH18"/>
    <mergeCell ref="D18:E18"/>
    <mergeCell ref="F18:G18"/>
    <mergeCell ref="H18:I18"/>
    <mergeCell ref="J18:M18"/>
    <mergeCell ref="N18:Q18"/>
    <mergeCell ref="R18:S18"/>
    <mergeCell ref="T21:V21"/>
    <mergeCell ref="W21:Y21"/>
    <mergeCell ref="Z21:AB21"/>
    <mergeCell ref="AC21:AE21"/>
    <mergeCell ref="AF21:AH21"/>
    <mergeCell ref="D21:E21"/>
    <mergeCell ref="F21:G21"/>
    <mergeCell ref="H21:I21"/>
    <mergeCell ref="J21:M21"/>
    <mergeCell ref="N21:Q21"/>
    <mergeCell ref="R21:S21"/>
    <mergeCell ref="T20:V20"/>
    <mergeCell ref="W20:Y20"/>
    <mergeCell ref="Z20:AB20"/>
    <mergeCell ref="AC20:AE20"/>
    <mergeCell ref="AF20:AH20"/>
    <mergeCell ref="D20:E20"/>
    <mergeCell ref="F20:G20"/>
    <mergeCell ref="H20:I20"/>
    <mergeCell ref="J20:M20"/>
    <mergeCell ref="N20:Q20"/>
    <mergeCell ref="R20:S20"/>
    <mergeCell ref="T23:V23"/>
    <mergeCell ref="W23:Y23"/>
    <mergeCell ref="Z23:AB23"/>
    <mergeCell ref="AC23:AE23"/>
    <mergeCell ref="AF23:AH23"/>
    <mergeCell ref="AK23:AM23"/>
    <mergeCell ref="D23:E23"/>
    <mergeCell ref="F23:G23"/>
    <mergeCell ref="H23:I23"/>
    <mergeCell ref="J23:M23"/>
    <mergeCell ref="N23:Q23"/>
    <mergeCell ref="R23:S23"/>
    <mergeCell ref="T22:V22"/>
    <mergeCell ref="W22:Y22"/>
    <mergeCell ref="Z22:AB22"/>
    <mergeCell ref="AC22:AE22"/>
    <mergeCell ref="AF22:AH22"/>
    <mergeCell ref="AK22:AM22"/>
    <mergeCell ref="D22:E22"/>
    <mergeCell ref="F22:G22"/>
    <mergeCell ref="H22:I22"/>
    <mergeCell ref="J22:M22"/>
    <mergeCell ref="N22:Q22"/>
    <mergeCell ref="R22:S22"/>
    <mergeCell ref="T25:V25"/>
    <mergeCell ref="W25:Y25"/>
    <mergeCell ref="Z25:AB25"/>
    <mergeCell ref="AC25:AE25"/>
    <mergeCell ref="AF25:AH25"/>
    <mergeCell ref="AK25:AM25"/>
    <mergeCell ref="D25:E25"/>
    <mergeCell ref="F25:G25"/>
    <mergeCell ref="H25:I25"/>
    <mergeCell ref="J25:M25"/>
    <mergeCell ref="N25:Q25"/>
    <mergeCell ref="R25:S25"/>
    <mergeCell ref="T24:V24"/>
    <mergeCell ref="W24:Y24"/>
    <mergeCell ref="Z24:AB24"/>
    <mergeCell ref="AC24:AE24"/>
    <mergeCell ref="AF24:AH24"/>
    <mergeCell ref="AK24:AM24"/>
    <mergeCell ref="D24:E24"/>
    <mergeCell ref="F24:G24"/>
    <mergeCell ref="H24:I24"/>
    <mergeCell ref="J24:M24"/>
    <mergeCell ref="N24:Q24"/>
    <mergeCell ref="R24:S24"/>
    <mergeCell ref="T27:V27"/>
    <mergeCell ref="W27:Y27"/>
    <mergeCell ref="Z27:AB27"/>
    <mergeCell ref="AC27:AE27"/>
    <mergeCell ref="AF27:AH27"/>
    <mergeCell ref="AK27:AM27"/>
    <mergeCell ref="D27:E27"/>
    <mergeCell ref="F27:G27"/>
    <mergeCell ref="H27:I27"/>
    <mergeCell ref="J27:M27"/>
    <mergeCell ref="N27:Q27"/>
    <mergeCell ref="R27:S27"/>
    <mergeCell ref="T26:V26"/>
    <mergeCell ref="W26:Y26"/>
    <mergeCell ref="Z26:AB26"/>
    <mergeCell ref="AC26:AE26"/>
    <mergeCell ref="AF26:AH26"/>
    <mergeCell ref="AK26:AM26"/>
    <mergeCell ref="D26:E26"/>
    <mergeCell ref="F26:G26"/>
    <mergeCell ref="H26:I26"/>
    <mergeCell ref="J26:M26"/>
    <mergeCell ref="N26:Q26"/>
    <mergeCell ref="R26:S26"/>
    <mergeCell ref="T29:V29"/>
    <mergeCell ref="W29:Y29"/>
    <mergeCell ref="Z29:AB29"/>
    <mergeCell ref="AC29:AE29"/>
    <mergeCell ref="AF29:AH29"/>
    <mergeCell ref="AK29:AM29"/>
    <mergeCell ref="D29:E29"/>
    <mergeCell ref="F29:G29"/>
    <mergeCell ref="H29:I29"/>
    <mergeCell ref="J29:M29"/>
    <mergeCell ref="N29:Q29"/>
    <mergeCell ref="R29:S29"/>
    <mergeCell ref="T28:V28"/>
    <mergeCell ref="W28:Y28"/>
    <mergeCell ref="Z28:AB28"/>
    <mergeCell ref="AC28:AE28"/>
    <mergeCell ref="AF28:AH28"/>
    <mergeCell ref="AK28:AM28"/>
    <mergeCell ref="D28:E28"/>
    <mergeCell ref="F28:G28"/>
    <mergeCell ref="H28:I28"/>
    <mergeCell ref="J28:M28"/>
    <mergeCell ref="N28:Q28"/>
    <mergeCell ref="R28:S28"/>
    <mergeCell ref="T31:V31"/>
    <mergeCell ref="W31:Y31"/>
    <mergeCell ref="Z31:AB31"/>
    <mergeCell ref="AC31:AE31"/>
    <mergeCell ref="AF31:AH31"/>
    <mergeCell ref="AK31:AM31"/>
    <mergeCell ref="D31:E31"/>
    <mergeCell ref="F31:G31"/>
    <mergeCell ref="H31:I31"/>
    <mergeCell ref="J31:M31"/>
    <mergeCell ref="N31:Q31"/>
    <mergeCell ref="R31:S31"/>
    <mergeCell ref="T30:V30"/>
    <mergeCell ref="W30:Y30"/>
    <mergeCell ref="Z30:AB30"/>
    <mergeCell ref="AC30:AE30"/>
    <mergeCell ref="AF30:AH30"/>
    <mergeCell ref="AK30:AM30"/>
    <mergeCell ref="D30:E30"/>
    <mergeCell ref="F30:G30"/>
    <mergeCell ref="H30:I30"/>
    <mergeCell ref="J30:M30"/>
    <mergeCell ref="N30:Q30"/>
    <mergeCell ref="R30:S30"/>
    <mergeCell ref="T33:V33"/>
    <mergeCell ref="W33:Y33"/>
    <mergeCell ref="Z33:AB33"/>
    <mergeCell ref="AC33:AE33"/>
    <mergeCell ref="AF33:AH33"/>
    <mergeCell ref="AK33:AM33"/>
    <mergeCell ref="D33:E33"/>
    <mergeCell ref="F33:G33"/>
    <mergeCell ref="H33:I33"/>
    <mergeCell ref="J33:M33"/>
    <mergeCell ref="N33:Q33"/>
    <mergeCell ref="R33:S33"/>
    <mergeCell ref="T32:V32"/>
    <mergeCell ref="W32:Y32"/>
    <mergeCell ref="Z32:AB32"/>
    <mergeCell ref="AC32:AE32"/>
    <mergeCell ref="AF32:AH32"/>
    <mergeCell ref="AK32:AM32"/>
    <mergeCell ref="D32:E32"/>
    <mergeCell ref="F32:G32"/>
    <mergeCell ref="H32:I32"/>
    <mergeCell ref="J32:M32"/>
    <mergeCell ref="N32:Q32"/>
    <mergeCell ref="R32:S32"/>
    <mergeCell ref="T35:V35"/>
    <mergeCell ref="W35:Y35"/>
    <mergeCell ref="Z35:AB35"/>
    <mergeCell ref="AC35:AE35"/>
    <mergeCell ref="AF35:AH35"/>
    <mergeCell ref="AK35:AM35"/>
    <mergeCell ref="D35:E35"/>
    <mergeCell ref="F35:G35"/>
    <mergeCell ref="H35:I35"/>
    <mergeCell ref="J35:M35"/>
    <mergeCell ref="N35:Q35"/>
    <mergeCell ref="R35:S35"/>
    <mergeCell ref="T34:V34"/>
    <mergeCell ref="W34:Y34"/>
    <mergeCell ref="Z34:AB34"/>
    <mergeCell ref="AC34:AE34"/>
    <mergeCell ref="AF34:AH34"/>
    <mergeCell ref="AK34:AM34"/>
    <mergeCell ref="D34:E34"/>
    <mergeCell ref="F34:G34"/>
    <mergeCell ref="H34:I34"/>
    <mergeCell ref="J34:M34"/>
    <mergeCell ref="N34:Q34"/>
    <mergeCell ref="R34:S34"/>
    <mergeCell ref="T37:V37"/>
    <mergeCell ref="W37:Y37"/>
    <mergeCell ref="Z37:AB37"/>
    <mergeCell ref="AC37:AE37"/>
    <mergeCell ref="AF37:AH37"/>
    <mergeCell ref="AK37:AM37"/>
    <mergeCell ref="D37:E37"/>
    <mergeCell ref="F37:G37"/>
    <mergeCell ref="H37:I37"/>
    <mergeCell ref="J37:M37"/>
    <mergeCell ref="N37:Q37"/>
    <mergeCell ref="R37:S37"/>
    <mergeCell ref="T36:V36"/>
    <mergeCell ref="W36:Y36"/>
    <mergeCell ref="Z36:AB36"/>
    <mergeCell ref="AC36:AE36"/>
    <mergeCell ref="AF36:AH36"/>
    <mergeCell ref="AK36:AM36"/>
    <mergeCell ref="D36:E36"/>
    <mergeCell ref="F36:G36"/>
    <mergeCell ref="H36:I36"/>
    <mergeCell ref="J36:M36"/>
    <mergeCell ref="N36:Q36"/>
    <mergeCell ref="R36:S36"/>
    <mergeCell ref="T39:V39"/>
    <mergeCell ref="W39:Y39"/>
    <mergeCell ref="Z39:AB39"/>
    <mergeCell ref="AC39:AE39"/>
    <mergeCell ref="AF39:AH39"/>
    <mergeCell ref="AK39:AM39"/>
    <mergeCell ref="D39:E39"/>
    <mergeCell ref="F39:G39"/>
    <mergeCell ref="H39:I39"/>
    <mergeCell ref="J39:M39"/>
    <mergeCell ref="N39:Q39"/>
    <mergeCell ref="R39:S39"/>
    <mergeCell ref="T38:V38"/>
    <mergeCell ref="W38:Y38"/>
    <mergeCell ref="Z38:AB38"/>
    <mergeCell ref="AC38:AE38"/>
    <mergeCell ref="AF38:AH38"/>
    <mergeCell ref="AK38:AM38"/>
    <mergeCell ref="D38:E38"/>
    <mergeCell ref="F38:G38"/>
    <mergeCell ref="H38:I38"/>
    <mergeCell ref="J38:M38"/>
    <mergeCell ref="N38:Q38"/>
    <mergeCell ref="R38:S38"/>
    <mergeCell ref="T41:V41"/>
    <mergeCell ref="W41:Y41"/>
    <mergeCell ref="Z41:AB41"/>
    <mergeCell ref="AC41:AE41"/>
    <mergeCell ref="AF41:AH41"/>
    <mergeCell ref="AK41:AM41"/>
    <mergeCell ref="D41:E41"/>
    <mergeCell ref="F41:G41"/>
    <mergeCell ref="H41:I41"/>
    <mergeCell ref="J41:M41"/>
    <mergeCell ref="N41:Q41"/>
    <mergeCell ref="R41:S41"/>
    <mergeCell ref="T40:V40"/>
    <mergeCell ref="W40:Y40"/>
    <mergeCell ref="Z40:AB40"/>
    <mergeCell ref="AC40:AE40"/>
    <mergeCell ref="AF40:AH40"/>
    <mergeCell ref="AK40:AM40"/>
    <mergeCell ref="D40:E40"/>
    <mergeCell ref="F40:G40"/>
    <mergeCell ref="H40:I40"/>
    <mergeCell ref="J40:M40"/>
    <mergeCell ref="N40:Q40"/>
    <mergeCell ref="R40:S40"/>
    <mergeCell ref="T43:V43"/>
    <mergeCell ref="W43:Y43"/>
    <mergeCell ref="Z43:AB43"/>
    <mergeCell ref="AC43:AE43"/>
    <mergeCell ref="AF43:AH43"/>
    <mergeCell ref="AK43:AM43"/>
    <mergeCell ref="D43:E43"/>
    <mergeCell ref="F43:G43"/>
    <mergeCell ref="H43:I43"/>
    <mergeCell ref="J43:M43"/>
    <mergeCell ref="N43:Q43"/>
    <mergeCell ref="R43:S43"/>
    <mergeCell ref="T42:V42"/>
    <mergeCell ref="W42:Y42"/>
    <mergeCell ref="Z42:AB42"/>
    <mergeCell ref="AC42:AE42"/>
    <mergeCell ref="AF42:AH42"/>
    <mergeCell ref="AK42:AM42"/>
    <mergeCell ref="D42:E42"/>
    <mergeCell ref="F42:G42"/>
    <mergeCell ref="H42:I42"/>
    <mergeCell ref="J42:M42"/>
    <mergeCell ref="N42:Q42"/>
    <mergeCell ref="R42:S42"/>
    <mergeCell ref="T45:V45"/>
    <mergeCell ref="W45:Y45"/>
    <mergeCell ref="Z45:AB45"/>
    <mergeCell ref="AC45:AE45"/>
    <mergeCell ref="AF45:AH45"/>
    <mergeCell ref="AK45:AM45"/>
    <mergeCell ref="D45:E45"/>
    <mergeCell ref="F45:G45"/>
    <mergeCell ref="H45:I45"/>
    <mergeCell ref="J45:M45"/>
    <mergeCell ref="N45:Q45"/>
    <mergeCell ref="R45:S45"/>
    <mergeCell ref="T44:V44"/>
    <mergeCell ref="W44:Y44"/>
    <mergeCell ref="Z44:AB44"/>
    <mergeCell ref="AC44:AE44"/>
    <mergeCell ref="AF44:AH44"/>
    <mergeCell ref="AK44:AM44"/>
    <mergeCell ref="D44:E44"/>
    <mergeCell ref="F44:G44"/>
    <mergeCell ref="H44:I44"/>
    <mergeCell ref="J44:M44"/>
    <mergeCell ref="N44:Q44"/>
    <mergeCell ref="R44:S44"/>
    <mergeCell ref="T47:V47"/>
    <mergeCell ref="W47:Y47"/>
    <mergeCell ref="Z47:AB47"/>
    <mergeCell ref="AC47:AE47"/>
    <mergeCell ref="AF47:AH47"/>
    <mergeCell ref="AK47:AM47"/>
    <mergeCell ref="D47:E47"/>
    <mergeCell ref="F47:G47"/>
    <mergeCell ref="H47:I47"/>
    <mergeCell ref="J47:M47"/>
    <mergeCell ref="N47:Q47"/>
    <mergeCell ref="R47:S47"/>
    <mergeCell ref="T46:V46"/>
    <mergeCell ref="W46:Y46"/>
    <mergeCell ref="Z46:AB46"/>
    <mergeCell ref="AC46:AE46"/>
    <mergeCell ref="AF46:AH46"/>
    <mergeCell ref="AK46:AM46"/>
    <mergeCell ref="D46:E46"/>
    <mergeCell ref="F46:G46"/>
    <mergeCell ref="H46:I46"/>
    <mergeCell ref="J46:M46"/>
    <mergeCell ref="N46:Q46"/>
    <mergeCell ref="R46:S46"/>
    <mergeCell ref="T49:V49"/>
    <mergeCell ref="W49:Y49"/>
    <mergeCell ref="Z49:AB49"/>
    <mergeCell ref="AC49:AE49"/>
    <mergeCell ref="AF49:AH49"/>
    <mergeCell ref="AK49:AM49"/>
    <mergeCell ref="D49:E49"/>
    <mergeCell ref="F49:G49"/>
    <mergeCell ref="H49:I49"/>
    <mergeCell ref="J49:M49"/>
    <mergeCell ref="N49:Q49"/>
    <mergeCell ref="R49:S49"/>
    <mergeCell ref="T48:V48"/>
    <mergeCell ref="W48:Y48"/>
    <mergeCell ref="Z48:AB48"/>
    <mergeCell ref="AC48:AE48"/>
    <mergeCell ref="AF48:AH48"/>
    <mergeCell ref="AK48:AM48"/>
    <mergeCell ref="D48:E48"/>
    <mergeCell ref="F48:G48"/>
    <mergeCell ref="H48:I48"/>
    <mergeCell ref="J48:M48"/>
    <mergeCell ref="N48:Q48"/>
    <mergeCell ref="R48:S48"/>
    <mergeCell ref="T51:V51"/>
    <mergeCell ref="W51:Y51"/>
    <mergeCell ref="Z51:AB51"/>
    <mergeCell ref="AC51:AE51"/>
    <mergeCell ref="AF51:AH51"/>
    <mergeCell ref="AK51:AM51"/>
    <mergeCell ref="D51:E51"/>
    <mergeCell ref="F51:G51"/>
    <mergeCell ref="H51:I51"/>
    <mergeCell ref="J51:M51"/>
    <mergeCell ref="N51:Q51"/>
    <mergeCell ref="R51:S51"/>
    <mergeCell ref="T50:V50"/>
    <mergeCell ref="W50:Y50"/>
    <mergeCell ref="Z50:AB50"/>
    <mergeCell ref="AC50:AE50"/>
    <mergeCell ref="AF50:AH50"/>
    <mergeCell ref="AK50:AM50"/>
    <mergeCell ref="D50:E50"/>
    <mergeCell ref="F50:G50"/>
    <mergeCell ref="H50:I50"/>
    <mergeCell ref="J50:M50"/>
    <mergeCell ref="N50:Q50"/>
    <mergeCell ref="R50:S50"/>
    <mergeCell ref="T53:V53"/>
    <mergeCell ref="W53:Y53"/>
    <mergeCell ref="Z53:AB53"/>
    <mergeCell ref="AC53:AE53"/>
    <mergeCell ref="AF53:AH53"/>
    <mergeCell ref="AK53:AM53"/>
    <mergeCell ref="D53:E53"/>
    <mergeCell ref="F53:G53"/>
    <mergeCell ref="H53:I53"/>
    <mergeCell ref="J53:M53"/>
    <mergeCell ref="N53:Q53"/>
    <mergeCell ref="R53:S53"/>
    <mergeCell ref="T52:V52"/>
    <mergeCell ref="W52:Y52"/>
    <mergeCell ref="Z52:AB52"/>
    <mergeCell ref="AC52:AE52"/>
    <mergeCell ref="AF52:AH52"/>
    <mergeCell ref="AK52:AM52"/>
    <mergeCell ref="D52:E52"/>
    <mergeCell ref="F52:G52"/>
    <mergeCell ref="H52:I52"/>
    <mergeCell ref="J52:M52"/>
    <mergeCell ref="N52:Q52"/>
    <mergeCell ref="R52:S52"/>
    <mergeCell ref="T55:V55"/>
    <mergeCell ref="W55:Y55"/>
    <mergeCell ref="Z55:AB55"/>
    <mergeCell ref="AC55:AE55"/>
    <mergeCell ref="AF55:AH55"/>
    <mergeCell ref="AK55:AM55"/>
    <mergeCell ref="D55:E55"/>
    <mergeCell ref="F55:G55"/>
    <mergeCell ref="H55:I55"/>
    <mergeCell ref="J55:M55"/>
    <mergeCell ref="N55:Q55"/>
    <mergeCell ref="R55:S55"/>
    <mergeCell ref="T54:V54"/>
    <mergeCell ref="W54:Y54"/>
    <mergeCell ref="Z54:AB54"/>
    <mergeCell ref="AC54:AE54"/>
    <mergeCell ref="AF54:AH54"/>
    <mergeCell ref="AK54:AM54"/>
    <mergeCell ref="D54:E54"/>
    <mergeCell ref="F54:G54"/>
    <mergeCell ref="H54:I54"/>
    <mergeCell ref="J54:M54"/>
    <mergeCell ref="N54:Q54"/>
    <mergeCell ref="R54:S54"/>
    <mergeCell ref="T57:V57"/>
    <mergeCell ref="W57:Y57"/>
    <mergeCell ref="Z57:AB57"/>
    <mergeCell ref="AC57:AE57"/>
    <mergeCell ref="AF57:AH57"/>
    <mergeCell ref="AK57:AM57"/>
    <mergeCell ref="D57:E57"/>
    <mergeCell ref="F57:G57"/>
    <mergeCell ref="H57:I57"/>
    <mergeCell ref="J57:M57"/>
    <mergeCell ref="N57:Q57"/>
    <mergeCell ref="R57:S57"/>
    <mergeCell ref="T56:V56"/>
    <mergeCell ref="W56:Y56"/>
    <mergeCell ref="Z56:AB56"/>
    <mergeCell ref="AC56:AE56"/>
    <mergeCell ref="AF56:AH56"/>
    <mergeCell ref="AK56:AM56"/>
    <mergeCell ref="D56:E56"/>
    <mergeCell ref="F56:G56"/>
    <mergeCell ref="H56:I56"/>
    <mergeCell ref="J56:M56"/>
    <mergeCell ref="N56:Q56"/>
    <mergeCell ref="R56:S56"/>
    <mergeCell ref="T59:V59"/>
    <mergeCell ref="W59:Y59"/>
    <mergeCell ref="Z59:AB59"/>
    <mergeCell ref="AC59:AE59"/>
    <mergeCell ref="AF59:AH59"/>
    <mergeCell ref="AK59:AM59"/>
    <mergeCell ref="D59:E59"/>
    <mergeCell ref="F59:G59"/>
    <mergeCell ref="H59:I59"/>
    <mergeCell ref="J59:M59"/>
    <mergeCell ref="N59:Q59"/>
    <mergeCell ref="R59:S59"/>
    <mergeCell ref="T58:V58"/>
    <mergeCell ref="W58:Y58"/>
    <mergeCell ref="Z58:AB58"/>
    <mergeCell ref="AC58:AE58"/>
    <mergeCell ref="AF58:AH58"/>
    <mergeCell ref="AK58:AM58"/>
    <mergeCell ref="D58:E58"/>
    <mergeCell ref="F58:G58"/>
    <mergeCell ref="H58:I58"/>
    <mergeCell ref="J58:M58"/>
    <mergeCell ref="N58:Q58"/>
    <mergeCell ref="R58:S58"/>
    <mergeCell ref="T61:V61"/>
    <mergeCell ref="W61:Y61"/>
    <mergeCell ref="Z61:AB61"/>
    <mergeCell ref="AC61:AE61"/>
    <mergeCell ref="AF61:AH61"/>
    <mergeCell ref="AK61:AM61"/>
    <mergeCell ref="D61:E61"/>
    <mergeCell ref="F61:G61"/>
    <mergeCell ref="H61:I61"/>
    <mergeCell ref="J61:M61"/>
    <mergeCell ref="N61:Q61"/>
    <mergeCell ref="R61:S61"/>
    <mergeCell ref="T60:V60"/>
    <mergeCell ref="W60:Y60"/>
    <mergeCell ref="Z60:AB60"/>
    <mergeCell ref="AC60:AE60"/>
    <mergeCell ref="AF60:AH60"/>
    <mergeCell ref="AK60:AM60"/>
    <mergeCell ref="D60:E60"/>
    <mergeCell ref="F60:G60"/>
    <mergeCell ref="H60:I60"/>
    <mergeCell ref="J60:M60"/>
    <mergeCell ref="N60:Q60"/>
    <mergeCell ref="R60:S60"/>
    <mergeCell ref="T63:V63"/>
    <mergeCell ref="W63:Y63"/>
    <mergeCell ref="Z63:AB63"/>
    <mergeCell ref="AC63:AE63"/>
    <mergeCell ref="AF63:AH63"/>
    <mergeCell ref="AK63:AM63"/>
    <mergeCell ref="D63:E63"/>
    <mergeCell ref="F63:G63"/>
    <mergeCell ref="H63:I63"/>
    <mergeCell ref="J63:M63"/>
    <mergeCell ref="N63:Q63"/>
    <mergeCell ref="R63:S63"/>
    <mergeCell ref="T62:V62"/>
    <mergeCell ref="W62:Y62"/>
    <mergeCell ref="Z62:AB62"/>
    <mergeCell ref="AC62:AE62"/>
    <mergeCell ref="AF62:AH62"/>
    <mergeCell ref="AK62:AM62"/>
    <mergeCell ref="D62:E62"/>
    <mergeCell ref="F62:G62"/>
    <mergeCell ref="H62:I62"/>
    <mergeCell ref="J62:M62"/>
    <mergeCell ref="N62:Q62"/>
    <mergeCell ref="R62:S62"/>
    <mergeCell ref="T65:V65"/>
    <mergeCell ref="W65:Y65"/>
    <mergeCell ref="Z65:AB65"/>
    <mergeCell ref="AC65:AE65"/>
    <mergeCell ref="AF65:AH65"/>
    <mergeCell ref="AK65:AM65"/>
    <mergeCell ref="D65:E65"/>
    <mergeCell ref="F65:G65"/>
    <mergeCell ref="H65:I65"/>
    <mergeCell ref="J65:M65"/>
    <mergeCell ref="N65:Q65"/>
    <mergeCell ref="R65:S65"/>
    <mergeCell ref="T64:V64"/>
    <mergeCell ref="W64:Y64"/>
    <mergeCell ref="Z64:AB64"/>
    <mergeCell ref="AC64:AE64"/>
    <mergeCell ref="AF64:AH64"/>
    <mergeCell ref="AK64:AM64"/>
    <mergeCell ref="D64:E64"/>
    <mergeCell ref="F64:G64"/>
    <mergeCell ref="H64:I64"/>
    <mergeCell ref="J64:M64"/>
    <mergeCell ref="N64:Q64"/>
    <mergeCell ref="R64:S64"/>
    <mergeCell ref="T67:V67"/>
    <mergeCell ref="W67:Y67"/>
    <mergeCell ref="Z67:AB67"/>
    <mergeCell ref="AC67:AE67"/>
    <mergeCell ref="AF67:AH67"/>
    <mergeCell ref="AK67:AM67"/>
    <mergeCell ref="D67:E67"/>
    <mergeCell ref="F67:G67"/>
    <mergeCell ref="H67:I67"/>
    <mergeCell ref="J67:M67"/>
    <mergeCell ref="N67:Q67"/>
    <mergeCell ref="R67:S67"/>
    <mergeCell ref="T66:V66"/>
    <mergeCell ref="W66:Y66"/>
    <mergeCell ref="Z66:AB66"/>
    <mergeCell ref="AC66:AE66"/>
    <mergeCell ref="AF66:AH66"/>
    <mergeCell ref="AK66:AM66"/>
    <mergeCell ref="D66:E66"/>
    <mergeCell ref="F66:G66"/>
    <mergeCell ref="H66:I66"/>
    <mergeCell ref="J66:M66"/>
    <mergeCell ref="N66:Q66"/>
    <mergeCell ref="R66:S66"/>
    <mergeCell ref="T69:V69"/>
    <mergeCell ref="W69:Y69"/>
    <mergeCell ref="Z69:AB69"/>
    <mergeCell ref="AC69:AE69"/>
    <mergeCell ref="AF69:AH69"/>
    <mergeCell ref="AK69:AM69"/>
    <mergeCell ref="D69:E69"/>
    <mergeCell ref="F69:G69"/>
    <mergeCell ref="H69:I69"/>
    <mergeCell ref="J69:M69"/>
    <mergeCell ref="N69:Q69"/>
    <mergeCell ref="R69:S69"/>
    <mergeCell ref="T68:V68"/>
    <mergeCell ref="W68:Y68"/>
    <mergeCell ref="Z68:AB68"/>
    <mergeCell ref="AC68:AE68"/>
    <mergeCell ref="AF68:AH68"/>
    <mergeCell ref="AK68:AM68"/>
    <mergeCell ref="D68:E68"/>
    <mergeCell ref="F68:G68"/>
    <mergeCell ref="H68:I68"/>
    <mergeCell ref="J68:M68"/>
    <mergeCell ref="N68:Q68"/>
    <mergeCell ref="R68:S68"/>
    <mergeCell ref="T71:V71"/>
    <mergeCell ref="W71:Y71"/>
    <mergeCell ref="Z71:AB71"/>
    <mergeCell ref="AC71:AE71"/>
    <mergeCell ref="AF71:AH71"/>
    <mergeCell ref="AK71:AM71"/>
    <mergeCell ref="D71:E71"/>
    <mergeCell ref="F71:G71"/>
    <mergeCell ref="H71:I71"/>
    <mergeCell ref="J71:M71"/>
    <mergeCell ref="N71:Q71"/>
    <mergeCell ref="R71:S71"/>
    <mergeCell ref="T70:V70"/>
    <mergeCell ref="W70:Y70"/>
    <mergeCell ref="Z70:AB70"/>
    <mergeCell ref="AC70:AE70"/>
    <mergeCell ref="AF70:AH70"/>
    <mergeCell ref="AK70:AM70"/>
    <mergeCell ref="D70:E70"/>
    <mergeCell ref="F70:G70"/>
    <mergeCell ref="H70:I70"/>
    <mergeCell ref="J70:M70"/>
    <mergeCell ref="N70:Q70"/>
    <mergeCell ref="R70:S70"/>
    <mergeCell ref="T73:V73"/>
    <mergeCell ref="W73:Y73"/>
    <mergeCell ref="Z73:AB73"/>
    <mergeCell ref="AC73:AE73"/>
    <mergeCell ref="AF73:AH73"/>
    <mergeCell ref="AK73:AM73"/>
    <mergeCell ref="D73:E73"/>
    <mergeCell ref="F73:G73"/>
    <mergeCell ref="H73:I73"/>
    <mergeCell ref="J73:M73"/>
    <mergeCell ref="N73:Q73"/>
    <mergeCell ref="R73:S73"/>
    <mergeCell ref="T72:V72"/>
    <mergeCell ref="W72:Y72"/>
    <mergeCell ref="Z72:AB72"/>
    <mergeCell ref="AC72:AE72"/>
    <mergeCell ref="AF72:AH72"/>
    <mergeCell ref="AK72:AM72"/>
    <mergeCell ref="D72:E72"/>
    <mergeCell ref="F72:G72"/>
    <mergeCell ref="H72:I72"/>
    <mergeCell ref="J72:M72"/>
    <mergeCell ref="N72:Q72"/>
    <mergeCell ref="R72:S72"/>
    <mergeCell ref="T75:V75"/>
    <mergeCell ref="W75:Y75"/>
    <mergeCell ref="Z75:AB75"/>
    <mergeCell ref="AC75:AE75"/>
    <mergeCell ref="AF75:AH75"/>
    <mergeCell ref="AK75:AM75"/>
    <mergeCell ref="D75:E75"/>
    <mergeCell ref="F75:G75"/>
    <mergeCell ref="H75:I75"/>
    <mergeCell ref="J75:M75"/>
    <mergeCell ref="N75:Q75"/>
    <mergeCell ref="R75:S75"/>
    <mergeCell ref="T74:V74"/>
    <mergeCell ref="W74:Y74"/>
    <mergeCell ref="Z74:AB74"/>
    <mergeCell ref="AC74:AE74"/>
    <mergeCell ref="AF74:AH74"/>
    <mergeCell ref="AK74:AM74"/>
    <mergeCell ref="D74:E74"/>
    <mergeCell ref="F74:G74"/>
    <mergeCell ref="H74:I74"/>
    <mergeCell ref="J74:M74"/>
    <mergeCell ref="N74:Q74"/>
    <mergeCell ref="R74:S74"/>
    <mergeCell ref="T77:V77"/>
    <mergeCell ref="W77:Y77"/>
    <mergeCell ref="Z77:AB77"/>
    <mergeCell ref="AC77:AE77"/>
    <mergeCell ref="AF77:AH77"/>
    <mergeCell ref="AK77:AM77"/>
    <mergeCell ref="D77:E77"/>
    <mergeCell ref="F77:G77"/>
    <mergeCell ref="H77:I77"/>
    <mergeCell ref="J77:M77"/>
    <mergeCell ref="N77:Q77"/>
    <mergeCell ref="R77:S77"/>
    <mergeCell ref="T76:V76"/>
    <mergeCell ref="W76:Y76"/>
    <mergeCell ref="Z76:AB76"/>
    <mergeCell ref="AC76:AE76"/>
    <mergeCell ref="AF76:AH76"/>
    <mergeCell ref="AK76:AM76"/>
    <mergeCell ref="D76:E76"/>
    <mergeCell ref="F76:G76"/>
    <mergeCell ref="H76:I76"/>
    <mergeCell ref="J76:M76"/>
    <mergeCell ref="N76:Q76"/>
    <mergeCell ref="R76:S76"/>
    <mergeCell ref="T79:V79"/>
    <mergeCell ref="W79:Y79"/>
    <mergeCell ref="Z79:AB79"/>
    <mergeCell ref="AC79:AE79"/>
    <mergeCell ref="AF79:AH79"/>
    <mergeCell ref="AK79:AM79"/>
    <mergeCell ref="D79:E79"/>
    <mergeCell ref="F79:G79"/>
    <mergeCell ref="H79:I79"/>
    <mergeCell ref="J79:M79"/>
    <mergeCell ref="N79:Q79"/>
    <mergeCell ref="R79:S79"/>
    <mergeCell ref="T78:V78"/>
    <mergeCell ref="W78:Y78"/>
    <mergeCell ref="Z78:AB78"/>
    <mergeCell ref="AC78:AE78"/>
    <mergeCell ref="AF78:AH78"/>
    <mergeCell ref="AK78:AM78"/>
    <mergeCell ref="D78:E78"/>
    <mergeCell ref="F78:G78"/>
    <mergeCell ref="H78:I78"/>
    <mergeCell ref="J78:M78"/>
    <mergeCell ref="N78:Q78"/>
    <mergeCell ref="R78:S78"/>
    <mergeCell ref="T81:V81"/>
    <mergeCell ref="W81:Y81"/>
    <mergeCell ref="Z81:AB81"/>
    <mergeCell ref="AC81:AE81"/>
    <mergeCell ref="AF81:AH81"/>
    <mergeCell ref="AK81:AM81"/>
    <mergeCell ref="D81:E81"/>
    <mergeCell ref="F81:G81"/>
    <mergeCell ref="H81:I81"/>
    <mergeCell ref="J81:M81"/>
    <mergeCell ref="N81:Q81"/>
    <mergeCell ref="R81:S81"/>
    <mergeCell ref="T80:V80"/>
    <mergeCell ref="W80:Y80"/>
    <mergeCell ref="Z80:AB80"/>
    <mergeCell ref="AC80:AE80"/>
    <mergeCell ref="AF80:AH80"/>
    <mergeCell ref="AK80:AM80"/>
    <mergeCell ref="D80:E80"/>
    <mergeCell ref="F80:G80"/>
    <mergeCell ref="H80:I80"/>
    <mergeCell ref="J80:M80"/>
    <mergeCell ref="N80:Q80"/>
    <mergeCell ref="R80:S80"/>
    <mergeCell ref="T83:V83"/>
    <mergeCell ref="W83:Y83"/>
    <mergeCell ref="Z83:AB83"/>
    <mergeCell ref="AC83:AE83"/>
    <mergeCell ref="AF83:AH83"/>
    <mergeCell ref="AK83:AM83"/>
    <mergeCell ref="D83:E83"/>
    <mergeCell ref="F83:G83"/>
    <mergeCell ref="H83:I83"/>
    <mergeCell ref="J83:M83"/>
    <mergeCell ref="N83:Q83"/>
    <mergeCell ref="R83:S83"/>
    <mergeCell ref="T82:V82"/>
    <mergeCell ref="W82:Y82"/>
    <mergeCell ref="Z82:AB82"/>
    <mergeCell ref="AC82:AE82"/>
    <mergeCell ref="AF82:AH82"/>
    <mergeCell ref="AK82:AM82"/>
    <mergeCell ref="D82:E82"/>
    <mergeCell ref="F82:G82"/>
    <mergeCell ref="H82:I82"/>
    <mergeCell ref="J82:M82"/>
    <mergeCell ref="N82:Q82"/>
    <mergeCell ref="R82:S82"/>
    <mergeCell ref="T85:V85"/>
    <mergeCell ref="W85:Y85"/>
    <mergeCell ref="Z85:AB85"/>
    <mergeCell ref="AC85:AE85"/>
    <mergeCell ref="AF85:AH85"/>
    <mergeCell ref="AK85:AM85"/>
    <mergeCell ref="D85:E85"/>
    <mergeCell ref="F85:G85"/>
    <mergeCell ref="H85:I85"/>
    <mergeCell ref="J85:M85"/>
    <mergeCell ref="N85:Q85"/>
    <mergeCell ref="R85:S85"/>
    <mergeCell ref="T84:V84"/>
    <mergeCell ref="W84:Y84"/>
    <mergeCell ref="Z84:AB84"/>
    <mergeCell ref="AC84:AE84"/>
    <mergeCell ref="AF84:AH84"/>
    <mergeCell ref="AK84:AM84"/>
    <mergeCell ref="D84:E84"/>
    <mergeCell ref="F84:G84"/>
    <mergeCell ref="H84:I84"/>
    <mergeCell ref="J84:M84"/>
    <mergeCell ref="N84:Q84"/>
    <mergeCell ref="R84:S84"/>
    <mergeCell ref="T87:V87"/>
    <mergeCell ref="W87:Y87"/>
    <mergeCell ref="Z87:AB87"/>
    <mergeCell ref="AC87:AE87"/>
    <mergeCell ref="AF87:AH87"/>
    <mergeCell ref="AK87:AM87"/>
    <mergeCell ref="D87:E87"/>
    <mergeCell ref="F87:G87"/>
    <mergeCell ref="H87:I87"/>
    <mergeCell ref="J87:M87"/>
    <mergeCell ref="N87:Q87"/>
    <mergeCell ref="R87:S87"/>
    <mergeCell ref="T86:V86"/>
    <mergeCell ref="W86:Y86"/>
    <mergeCell ref="Z86:AB86"/>
    <mergeCell ref="AC86:AE86"/>
    <mergeCell ref="AF86:AH86"/>
    <mergeCell ref="AK86:AM86"/>
    <mergeCell ref="D86:E86"/>
    <mergeCell ref="F86:G86"/>
    <mergeCell ref="H86:I86"/>
    <mergeCell ref="J86:M86"/>
    <mergeCell ref="N86:Q86"/>
    <mergeCell ref="R86:S86"/>
    <mergeCell ref="T89:V89"/>
    <mergeCell ref="W89:Y89"/>
    <mergeCell ref="Z89:AB89"/>
    <mergeCell ref="AC89:AE89"/>
    <mergeCell ref="AF89:AH89"/>
    <mergeCell ref="AK89:AM89"/>
    <mergeCell ref="D89:E89"/>
    <mergeCell ref="F89:G89"/>
    <mergeCell ref="H89:I89"/>
    <mergeCell ref="J89:M89"/>
    <mergeCell ref="N89:Q89"/>
    <mergeCell ref="R89:S89"/>
    <mergeCell ref="T88:V88"/>
    <mergeCell ref="W88:Y88"/>
    <mergeCell ref="Z88:AB88"/>
    <mergeCell ref="AC88:AE88"/>
    <mergeCell ref="AF88:AH88"/>
    <mergeCell ref="AK88:AM88"/>
    <mergeCell ref="D88:E88"/>
    <mergeCell ref="F88:G88"/>
    <mergeCell ref="H88:I88"/>
    <mergeCell ref="J88:M88"/>
    <mergeCell ref="N88:Q88"/>
    <mergeCell ref="R88:S88"/>
    <mergeCell ref="T91:V91"/>
    <mergeCell ref="W91:Y91"/>
    <mergeCell ref="Z91:AB91"/>
    <mergeCell ref="AC91:AE91"/>
    <mergeCell ref="AF91:AH91"/>
    <mergeCell ref="AK91:AM91"/>
    <mergeCell ref="D91:E91"/>
    <mergeCell ref="F91:G91"/>
    <mergeCell ref="H91:I91"/>
    <mergeCell ref="J91:M91"/>
    <mergeCell ref="N91:Q91"/>
    <mergeCell ref="R91:S91"/>
    <mergeCell ref="T90:V90"/>
    <mergeCell ref="W90:Y90"/>
    <mergeCell ref="Z90:AB90"/>
    <mergeCell ref="AC90:AE90"/>
    <mergeCell ref="AF90:AH90"/>
    <mergeCell ref="AK90:AM90"/>
    <mergeCell ref="D90:E90"/>
    <mergeCell ref="F90:G90"/>
    <mergeCell ref="H90:I90"/>
    <mergeCell ref="J90:M90"/>
    <mergeCell ref="N90:Q90"/>
    <mergeCell ref="R90:S90"/>
    <mergeCell ref="T93:V93"/>
    <mergeCell ref="T94:V94"/>
    <mergeCell ref="T95:V95"/>
    <mergeCell ref="D96:E96"/>
    <mergeCell ref="F96:G96"/>
    <mergeCell ref="H96:I96"/>
    <mergeCell ref="J96:M96"/>
    <mergeCell ref="N96:Q96"/>
    <mergeCell ref="R96:S96"/>
    <mergeCell ref="T96:V96"/>
    <mergeCell ref="T92:V92"/>
    <mergeCell ref="W92:Y92"/>
    <mergeCell ref="Z92:AB92"/>
    <mergeCell ref="AC92:AE92"/>
    <mergeCell ref="AF92:AH92"/>
    <mergeCell ref="AK92:AM92"/>
    <mergeCell ref="D92:E92"/>
    <mergeCell ref="F92:G92"/>
    <mergeCell ref="H92:I92"/>
    <mergeCell ref="J92:M92"/>
    <mergeCell ref="N92:Q92"/>
    <mergeCell ref="R92:S92"/>
    <mergeCell ref="AK97:AM97"/>
    <mergeCell ref="D98:E98"/>
    <mergeCell ref="F98:G98"/>
    <mergeCell ref="H98:I98"/>
    <mergeCell ref="J98:M98"/>
    <mergeCell ref="N98:Q98"/>
    <mergeCell ref="R98:S98"/>
    <mergeCell ref="T98:V98"/>
    <mergeCell ref="W98:Y98"/>
    <mergeCell ref="Z98:AB98"/>
    <mergeCell ref="R97:S97"/>
    <mergeCell ref="T97:V97"/>
    <mergeCell ref="W97:Y97"/>
    <mergeCell ref="Z97:AB97"/>
    <mergeCell ref="AC97:AE97"/>
    <mergeCell ref="AF97:AH97"/>
    <mergeCell ref="W96:Y96"/>
    <mergeCell ref="Z96:AB96"/>
    <mergeCell ref="AC96:AE96"/>
    <mergeCell ref="AF96:AH96"/>
    <mergeCell ref="AK96:AM96"/>
    <mergeCell ref="D97:E97"/>
    <mergeCell ref="F97:G97"/>
    <mergeCell ref="H97:I97"/>
    <mergeCell ref="J97:M97"/>
    <mergeCell ref="N97:Q97"/>
    <mergeCell ref="B108:AK108"/>
    <mergeCell ref="M103:Y104"/>
    <mergeCell ref="Z103:AM104"/>
    <mergeCell ref="M105:Y106"/>
    <mergeCell ref="Z105:AM106"/>
    <mergeCell ref="AC99:AD99"/>
    <mergeCell ref="AF99:AK99"/>
    <mergeCell ref="B100:B106"/>
    <mergeCell ref="C100:AK100"/>
    <mergeCell ref="C101:C102"/>
    <mergeCell ref="D101:L102"/>
    <mergeCell ref="M101:Y102"/>
    <mergeCell ref="Z101:AM102"/>
    <mergeCell ref="C103:C106"/>
    <mergeCell ref="D103:L106"/>
    <mergeCell ref="AC98:AE98"/>
    <mergeCell ref="AF98:AH98"/>
    <mergeCell ref="AK98:AM98"/>
    <mergeCell ref="D99:E99"/>
    <mergeCell ref="F99:G99"/>
    <mergeCell ref="J99:K99"/>
    <mergeCell ref="N99:O99"/>
    <mergeCell ref="R99:S99"/>
    <mergeCell ref="W99:X99"/>
    <mergeCell ref="Z99:AA99"/>
  </mergeCells>
  <conditionalFormatting sqref="F99 H99:J99 L99:N99 P99:R99 F107:Y107 F109:Y976">
    <cfRule type="cellIs" dxfId="7" priority="1" operator="equal">
      <formula>"X"</formula>
    </cfRule>
    <cfRule type="cellIs" dxfId="6" priority="2" operator="equal">
      <formula>"X"</formula>
    </cfRule>
  </conditionalFormatting>
  <conditionalFormatting sqref="W99 Y99:Z99 AB99:AC99 AE99:AF99 AL99:AM99">
    <cfRule type="cellIs" dxfId="5" priority="3" operator="equal">
      <formula>"X"</formula>
    </cfRule>
    <cfRule type="cellIs" dxfId="4" priority="4" operator="equal">
      <formula>"X"</formula>
    </cfRule>
  </conditionalFormatting>
  <dataValidations count="1">
    <dataValidation type="list" allowBlank="1" showInputMessage="1" showErrorMessage="1" sqref="D3" xr:uid="{67F33E59-50D6-4919-8AF1-DB9B878BA642}">
      <formula1>"Yes,No"</formula1>
    </dataValidation>
  </dataValidations>
  <pageMargins left="0.7" right="0.7" top="0.75" bottom="0.75" header="0" footer="0"/>
  <pageSetup scale="40" fitToHeight="0" orientation="portrait" r:id="rId1"/>
  <headerFooter>
    <oddHeader>&amp;CTRIBAL BROADBAND CONNECTIVITY PROGRAM REPORTS ADDENDUM A</oddHeader>
  </headerFooter>
  <drawing r:id="rId2"/>
</worksheet>
</file>

<file path=docMetadata/LabelInfo.xml><?xml version="1.0" encoding="utf-8"?>
<clbl:labelList xmlns:clbl="http://schemas.microsoft.com/office/2020/mipLabelMetadata">
  <clbl:label id="{568178ef-2b90-40ee-86de-4595a529cba9}" enabled="1" method="Privileged" siteId="{d6cff1bd-67dd-4ce8-945d-d07dc775672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26</vt:i4>
      </vt:variant>
    </vt:vector>
  </HeadingPairs>
  <TitlesOfParts>
    <vt:vector size="36" baseType="lpstr">
      <vt:lpstr>Baseline Scenario</vt:lpstr>
      <vt:lpstr>Baseline Report</vt:lpstr>
      <vt:lpstr>Performance (Tech) Scenario</vt:lpstr>
      <vt:lpstr>Performance (Technical) Rep</vt:lpstr>
      <vt:lpstr>Performance BABA Addendum</vt:lpstr>
      <vt:lpstr>Annual Scenario</vt:lpstr>
      <vt:lpstr>Annual Report</vt:lpstr>
      <vt:lpstr>TBCP Reports Addendum A</vt:lpstr>
      <vt:lpstr>TBCP Reports Addendum B</vt:lpstr>
      <vt:lpstr>TBCP Reports Addendum C</vt:lpstr>
      <vt:lpstr>'Annual Report'!AOR_Name</vt:lpstr>
      <vt:lpstr>'Annual Scenario'!AOR_Name</vt:lpstr>
      <vt:lpstr>'Annual Report'!Award_Identification_Number</vt:lpstr>
      <vt:lpstr>'Annual Scenario'!Award_Identification_Number</vt:lpstr>
      <vt:lpstr>'Annual Report'!Certification_Date</vt:lpstr>
      <vt:lpstr>'Annual Scenario'!Certification_Date</vt:lpstr>
      <vt:lpstr>'Annual Report'!City__State__Zip_Code</vt:lpstr>
      <vt:lpstr>'Annual Scenario'!City__State__Zip_Code</vt:lpstr>
      <vt:lpstr>'Annual Report'!Email</vt:lpstr>
      <vt:lpstr>'Annual Scenario'!Email</vt:lpstr>
      <vt:lpstr>'Annual Report'!Period_of_performance_end_date</vt:lpstr>
      <vt:lpstr>'Annual Report'!Period_of_Performance_Start_Date__MM_DD_YYYY</vt:lpstr>
      <vt:lpstr>'Annual Report'!Recipient_Organization</vt:lpstr>
      <vt:lpstr>'Annual Scenario'!Recipient_Organization</vt:lpstr>
      <vt:lpstr>'Annual Report'!Recipient_Street_Address</vt:lpstr>
      <vt:lpstr>'Annual Scenario'!Recipient_Street_Address</vt:lpstr>
      <vt:lpstr>'Annual Report'!Report_period_end_date</vt:lpstr>
      <vt:lpstr>'Annual Scenario'!Report_period_end_date</vt:lpstr>
      <vt:lpstr>'Annual Report'!Report_Period_Start_Date__MM_DD_YYYY</vt:lpstr>
      <vt:lpstr>'Annual Scenario'!Report_Period_Start_Date__MM_DD_YYYY</vt:lpstr>
      <vt:lpstr>'Annual Report'!Report_submission_date</vt:lpstr>
      <vt:lpstr>'Annual Scenario'!Report_submission_date</vt:lpstr>
      <vt:lpstr>'Annual Report'!Tel_no</vt:lpstr>
      <vt:lpstr>'Annual Scenario'!Tel_no</vt:lpstr>
      <vt:lpstr>'Annual Report'!UEI_Number</vt:lpstr>
      <vt:lpstr>'Annual Scenario'!UEI_Number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2025-10-06T18:16:01Z</dcterms:created>
  <dcterms:modified xsi:type="dcterms:W3CDTF">2025-10-06T18:20:42Z</dcterms:modified>
  <cp:category/>
  <cp:contentStatus/>
</cp:coreProperties>
</file>