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tia-my.sharepoint.com/personal/rwiegand_ntia_gov/Documents/Desktop/Doc Prep For Posting/"/>
    </mc:Choice>
  </mc:AlternateContent>
  <xr:revisionPtr revIDLastSave="0" documentId="8_{18871AE1-F261-492A-8C1A-E1B8F0238EB3}" xr6:coauthVersionLast="47" xr6:coauthVersionMax="47" xr10:uidLastSave="{00000000-0000-0000-0000-000000000000}"/>
  <bookViews>
    <workbookView xWindow="19090" yWindow="4300" windowWidth="19420" windowHeight="10300" xr2:uid="{4FBDBB40-7B04-1A4B-B492-7839735816F2}"/>
  </bookViews>
  <sheets>
    <sheet name="Baseline Repor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U88" i="1"/>
  <c r="S88" i="1"/>
  <c r="Q88" i="1"/>
  <c r="O88" i="1"/>
  <c r="M88" i="1"/>
  <c r="K88" i="1"/>
  <c r="I88" i="1"/>
  <c r="G88" i="1"/>
  <c r="U81" i="1"/>
  <c r="S81" i="1"/>
  <c r="Q81" i="1"/>
  <c r="O81" i="1"/>
  <c r="M81" i="1"/>
  <c r="K81" i="1"/>
  <c r="I81" i="1"/>
  <c r="G81" i="1"/>
  <c r="U74" i="1"/>
  <c r="S74" i="1"/>
  <c r="Q74" i="1"/>
  <c r="O74" i="1"/>
  <c r="M74" i="1"/>
  <c r="K74" i="1"/>
  <c r="I74" i="1"/>
  <c r="G74" i="1"/>
  <c r="U67" i="1"/>
  <c r="S67" i="1"/>
  <c r="Q67" i="1"/>
  <c r="O67" i="1"/>
  <c r="M67" i="1"/>
  <c r="K67" i="1"/>
  <c r="I67" i="1"/>
  <c r="G67" i="1"/>
  <c r="AQ29" i="1"/>
  <c r="AP29" i="1"/>
  <c r="AO29" i="1"/>
  <c r="AN29" i="1"/>
  <c r="AM29" i="1"/>
  <c r="AL29" i="1"/>
  <c r="AK29" i="1"/>
  <c r="AJ29" i="1"/>
  <c r="AI29" i="1"/>
  <c r="AH29" i="1"/>
  <c r="AG29" i="1"/>
  <c r="AF29" i="1"/>
  <c r="AE29" i="1"/>
  <c r="AD29" i="1"/>
  <c r="AC29" i="1"/>
  <c r="AB29" i="1"/>
  <c r="AA29" i="1"/>
  <c r="Z29" i="1"/>
  <c r="Y29" i="1"/>
  <c r="X29" i="1"/>
  <c r="W29" i="1"/>
  <c r="V29" i="1"/>
  <c r="U29" i="1"/>
  <c r="T29" i="1"/>
  <c r="S29" i="1"/>
  <c r="R29" i="1"/>
  <c r="Q29" i="1"/>
  <c r="P29" i="1"/>
  <c r="O29" i="1"/>
  <c r="N29" i="1"/>
  <c r="M29" i="1"/>
  <c r="L29" i="1"/>
  <c r="K29" i="1"/>
  <c r="J29" i="1"/>
  <c r="I29" i="1"/>
  <c r="H29" i="1"/>
  <c r="G29" i="1"/>
  <c r="AQ28" i="1"/>
  <c r="AP28" i="1"/>
  <c r="AO28" i="1"/>
  <c r="AN28" i="1"/>
  <c r="AM28" i="1"/>
  <c r="AL28" i="1"/>
  <c r="AK28" i="1"/>
  <c r="AJ28" i="1"/>
  <c r="AI28" i="1"/>
  <c r="AH28" i="1"/>
  <c r="AG28" i="1"/>
  <c r="AF28" i="1"/>
  <c r="AE28" i="1"/>
  <c r="AD28" i="1"/>
  <c r="AC28" i="1"/>
  <c r="AB28" i="1"/>
  <c r="AA28" i="1"/>
  <c r="Z28" i="1"/>
  <c r="Y28" i="1"/>
  <c r="X28" i="1"/>
  <c r="W28" i="1"/>
  <c r="V28" i="1"/>
  <c r="U28" i="1"/>
  <c r="T28" i="1"/>
  <c r="S28" i="1"/>
  <c r="R28" i="1"/>
  <c r="Q28" i="1"/>
  <c r="P28" i="1"/>
  <c r="O28" i="1"/>
  <c r="N28" i="1"/>
  <c r="M28" i="1"/>
  <c r="L28" i="1"/>
  <c r="K28" i="1"/>
  <c r="J28" i="1"/>
  <c r="I28" i="1"/>
  <c r="H28" i="1"/>
  <c r="G28" i="1"/>
  <c r="AQ27" i="1"/>
  <c r="AP27" i="1"/>
  <c r="AO27" i="1"/>
  <c r="AN27" i="1"/>
  <c r="AM27" i="1"/>
  <c r="AL27" i="1"/>
  <c r="AK27" i="1"/>
  <c r="AJ27" i="1"/>
  <c r="AI27" i="1"/>
  <c r="AH27" i="1"/>
  <c r="AG27" i="1"/>
  <c r="AF27" i="1"/>
  <c r="AE27" i="1"/>
  <c r="AD27" i="1"/>
  <c r="AC27" i="1"/>
  <c r="AB27" i="1"/>
  <c r="AA27" i="1"/>
  <c r="Z27" i="1"/>
  <c r="Y27" i="1"/>
  <c r="X27" i="1"/>
  <c r="W27" i="1"/>
  <c r="V27" i="1"/>
  <c r="U27" i="1"/>
  <c r="T27" i="1"/>
  <c r="S27" i="1"/>
  <c r="R27" i="1"/>
  <c r="Q27" i="1"/>
  <c r="P27" i="1"/>
  <c r="O27" i="1"/>
  <c r="N27" i="1"/>
  <c r="M27" i="1"/>
  <c r="L27" i="1"/>
  <c r="K27" i="1"/>
  <c r="J27" i="1"/>
  <c r="I27" i="1"/>
  <c r="H27" i="1"/>
  <c r="G27" i="1"/>
  <c r="AQ26" i="1"/>
  <c r="AP26" i="1"/>
  <c r="AO26" i="1"/>
  <c r="AN26" i="1"/>
  <c r="AM26" i="1"/>
  <c r="AL26" i="1"/>
  <c r="AK26" i="1"/>
  <c r="AJ26" i="1"/>
  <c r="AI26" i="1"/>
  <c r="AH26" i="1"/>
  <c r="AG26" i="1"/>
  <c r="AF26" i="1"/>
  <c r="AE26" i="1"/>
  <c r="AD26" i="1"/>
  <c r="AC26" i="1"/>
  <c r="AB26" i="1"/>
  <c r="AA26" i="1"/>
  <c r="Z26" i="1"/>
  <c r="Y26" i="1"/>
  <c r="X26" i="1"/>
  <c r="W26" i="1"/>
  <c r="V26" i="1"/>
  <c r="U26" i="1"/>
  <c r="T26" i="1"/>
  <c r="S26" i="1"/>
  <c r="R26" i="1"/>
  <c r="Q26" i="1"/>
  <c r="P26" i="1"/>
  <c r="O26" i="1"/>
  <c r="N26" i="1"/>
  <c r="M26" i="1"/>
  <c r="L26" i="1"/>
  <c r="K26" i="1"/>
  <c r="J26" i="1"/>
  <c r="I26" i="1"/>
  <c r="H26" i="1"/>
  <c r="G26" i="1"/>
  <c r="AQ25" i="1"/>
  <c r="AP25" i="1"/>
  <c r="AO25" i="1"/>
  <c r="AN25" i="1"/>
  <c r="AM25" i="1"/>
  <c r="AL25" i="1"/>
  <c r="AK25" i="1"/>
  <c r="AJ25" i="1"/>
  <c r="AI25" i="1"/>
  <c r="AH25" i="1"/>
  <c r="AG25" i="1"/>
  <c r="AF25" i="1"/>
  <c r="AE25" i="1"/>
  <c r="AD25" i="1"/>
  <c r="AC25" i="1"/>
  <c r="AB25" i="1"/>
  <c r="AA25" i="1"/>
  <c r="Z25" i="1"/>
  <c r="Y25" i="1"/>
  <c r="X25" i="1"/>
  <c r="W25" i="1"/>
  <c r="V25" i="1"/>
  <c r="U25" i="1"/>
  <c r="T25" i="1"/>
  <c r="S25" i="1"/>
  <c r="R25" i="1"/>
  <c r="Q25" i="1"/>
  <c r="P25" i="1"/>
  <c r="O25" i="1"/>
  <c r="N25" i="1"/>
  <c r="M25" i="1"/>
  <c r="L25" i="1"/>
  <c r="K25" i="1"/>
  <c r="J25" i="1"/>
  <c r="I25" i="1"/>
  <c r="H25" i="1"/>
  <c r="G25" i="1"/>
  <c r="AQ24" i="1"/>
  <c r="AP24" i="1"/>
  <c r="AO24" i="1"/>
  <c r="AN24" i="1"/>
  <c r="AM24" i="1"/>
  <c r="AL24" i="1"/>
  <c r="AK24" i="1"/>
  <c r="AJ24" i="1"/>
  <c r="AI24" i="1"/>
  <c r="AH24" i="1"/>
  <c r="AG24" i="1"/>
  <c r="AF24" i="1"/>
  <c r="AE24" i="1"/>
  <c r="AD24" i="1"/>
  <c r="AC24" i="1"/>
  <c r="AB24" i="1"/>
  <c r="AA24" i="1"/>
  <c r="Z24" i="1"/>
  <c r="Y24" i="1"/>
  <c r="X24" i="1"/>
  <c r="W24" i="1"/>
  <c r="V24" i="1"/>
  <c r="U24" i="1"/>
  <c r="T24" i="1"/>
  <c r="S24" i="1"/>
  <c r="R24" i="1"/>
  <c r="Q24" i="1"/>
  <c r="P24" i="1"/>
  <c r="O24" i="1"/>
  <c r="N24" i="1"/>
  <c r="M24" i="1"/>
  <c r="L24" i="1"/>
  <c r="K24" i="1"/>
  <c r="J24" i="1"/>
  <c r="I24" i="1"/>
  <c r="H24" i="1"/>
  <c r="G24" i="1"/>
  <c r="AQ23" i="1"/>
  <c r="AP23" i="1"/>
  <c r="AO23" i="1"/>
  <c r="AN23" i="1"/>
  <c r="AM23" i="1"/>
  <c r="AL23" i="1"/>
  <c r="AK23" i="1"/>
  <c r="AJ23" i="1"/>
  <c r="AI23" i="1"/>
  <c r="AH23" i="1"/>
  <c r="AG23" i="1"/>
  <c r="AF23" i="1"/>
  <c r="AE23" i="1"/>
  <c r="AD23" i="1"/>
  <c r="AC23" i="1"/>
  <c r="AB23" i="1"/>
  <c r="AA23" i="1"/>
  <c r="Z23" i="1"/>
  <c r="Y23" i="1"/>
  <c r="X23" i="1"/>
  <c r="W23" i="1"/>
  <c r="V23" i="1"/>
  <c r="U23" i="1"/>
  <c r="T23" i="1"/>
  <c r="S23" i="1"/>
  <c r="R23" i="1"/>
  <c r="Q23" i="1"/>
  <c r="P23" i="1"/>
  <c r="O23" i="1"/>
  <c r="N23" i="1"/>
  <c r="M23" i="1"/>
  <c r="L23" i="1"/>
  <c r="K23" i="1"/>
  <c r="J23" i="1"/>
  <c r="I23" i="1"/>
  <c r="H23" i="1"/>
  <c r="G23" i="1"/>
  <c r="AQ22" i="1"/>
  <c r="AP22" i="1"/>
  <c r="AO22" i="1"/>
  <c r="AN22" i="1"/>
  <c r="AM22" i="1"/>
  <c r="AL22" i="1"/>
  <c r="AK22" i="1"/>
  <c r="AJ22" i="1"/>
  <c r="AI22" i="1"/>
  <c r="AH22" i="1"/>
  <c r="AG22" i="1"/>
  <c r="AF22" i="1"/>
  <c r="AE22" i="1"/>
  <c r="AD22" i="1"/>
  <c r="AC22" i="1"/>
  <c r="AB22" i="1"/>
  <c r="AA22" i="1"/>
  <c r="Z22" i="1"/>
  <c r="Y22" i="1"/>
  <c r="X22" i="1"/>
  <c r="W22" i="1"/>
  <c r="V22" i="1"/>
  <c r="U22" i="1"/>
  <c r="T22" i="1"/>
  <c r="S22" i="1"/>
  <c r="R22" i="1"/>
  <c r="Q22" i="1"/>
  <c r="P22" i="1"/>
  <c r="O22" i="1"/>
  <c r="N22" i="1"/>
  <c r="M22" i="1"/>
  <c r="L22" i="1"/>
  <c r="K22" i="1"/>
  <c r="J22" i="1"/>
  <c r="I22" i="1"/>
  <c r="H22" i="1"/>
  <c r="G22" i="1"/>
  <c r="AQ21" i="1"/>
  <c r="AP21" i="1"/>
  <c r="AO21" i="1"/>
  <c r="AN21" i="1"/>
  <c r="AM21" i="1"/>
  <c r="AL21" i="1"/>
  <c r="AK21" i="1"/>
  <c r="AJ21" i="1"/>
  <c r="AI21" i="1"/>
  <c r="AH21" i="1"/>
  <c r="AG21" i="1"/>
  <c r="AF21" i="1"/>
  <c r="AE21" i="1"/>
  <c r="AD21" i="1"/>
  <c r="AC21" i="1"/>
  <c r="AB21" i="1"/>
  <c r="AA21" i="1"/>
  <c r="Z21" i="1"/>
  <c r="Y21" i="1"/>
  <c r="X21" i="1"/>
  <c r="W21" i="1"/>
  <c r="V21" i="1"/>
  <c r="U21" i="1"/>
  <c r="T21" i="1"/>
  <c r="S21" i="1"/>
  <c r="R21" i="1"/>
  <c r="Q21" i="1"/>
  <c r="P21" i="1"/>
  <c r="O21" i="1"/>
  <c r="N21" i="1"/>
  <c r="M21" i="1"/>
  <c r="L21" i="1"/>
  <c r="K21" i="1"/>
  <c r="J21" i="1"/>
  <c r="I21" i="1"/>
  <c r="H21" i="1"/>
  <c r="G21" i="1"/>
  <c r="AQ20" i="1"/>
  <c r="AP20" i="1"/>
  <c r="AO20" i="1"/>
  <c r="AN20" i="1"/>
  <c r="AM20" i="1"/>
  <c r="AL20" i="1"/>
  <c r="AK20" i="1"/>
  <c r="AJ20" i="1"/>
  <c r="AI20" i="1"/>
  <c r="AH20" i="1"/>
  <c r="AG20" i="1"/>
  <c r="AF20" i="1"/>
  <c r="AE20" i="1"/>
  <c r="AD20" i="1"/>
  <c r="AC20" i="1"/>
  <c r="AB20" i="1"/>
  <c r="AA20" i="1"/>
  <c r="Z20" i="1"/>
  <c r="Y20" i="1"/>
  <c r="X20" i="1"/>
  <c r="W20" i="1"/>
  <c r="V20" i="1"/>
  <c r="U20" i="1"/>
  <c r="T20" i="1"/>
  <c r="S20" i="1"/>
  <c r="R20" i="1"/>
  <c r="Q20" i="1"/>
  <c r="P20" i="1"/>
  <c r="O20" i="1"/>
  <c r="N20" i="1"/>
  <c r="M20" i="1"/>
  <c r="L20" i="1"/>
  <c r="K20" i="1"/>
  <c r="J20" i="1"/>
  <c r="I20" i="1"/>
  <c r="H20" i="1"/>
</calcChain>
</file>

<file path=xl/sharedStrings.xml><?xml version="1.0" encoding="utf-8"?>
<sst xmlns="http://schemas.openxmlformats.org/spreadsheetml/2006/main" count="174" uniqueCount="124">
  <si>
    <t>OMB Control No. 0660-0049 Expiration Date: 07/31/2025</t>
  </si>
  <si>
    <t>BROADBAND INFRASTRUCTURE PROGRAM BASELINE REPORT</t>
  </si>
  <si>
    <t>GENERAL INFORMATION</t>
  </si>
  <si>
    <t>GENERAL</t>
  </si>
  <si>
    <t>Recipient Organization:</t>
  </si>
  <si>
    <t>Anytown County</t>
  </si>
  <si>
    <t>Award Identification Number:</t>
  </si>
  <si>
    <t>12-34-5678</t>
  </si>
  <si>
    <t>Recipient Street Address:</t>
  </si>
  <si>
    <t>123 Any Street</t>
  </si>
  <si>
    <t>Report Submission Date (MM/DD/YYYY):</t>
  </si>
  <si>
    <t>City, State, Zip Code:</t>
  </si>
  <si>
    <t>Anytown, USA, 123456</t>
  </si>
  <si>
    <t>Final Report:</t>
  </si>
  <si>
    <t xml:space="preserve">Yes </t>
  </si>
  <si>
    <t>DUNS/UEI Number</t>
  </si>
  <si>
    <t>No</t>
  </si>
  <si>
    <t>Period of Performance Start Date (MM/DD/YYYY):</t>
  </si>
  <si>
    <t>Period of Performance End Date (MM/DD/YYYY):</t>
  </si>
  <si>
    <t>Report Period Start Date (MM/DD/YYYY):</t>
  </si>
  <si>
    <t>Report Period End Date (MM/DD/YYYY):</t>
  </si>
  <si>
    <t>INFRASTRUCTURE MILESTONE CATEGORIES</t>
  </si>
  <si>
    <t>1a</t>
  </si>
  <si>
    <t>Please use the chart below to provide the start dates and end dates for each milestone category of your project. If necessary, please add an additional milestone category at the bottom of the chart and specify.</t>
  </si>
  <si>
    <t>MILESTONE CATEGORIES</t>
  </si>
  <si>
    <t>START DATE (MM/DD/YYYY)</t>
  </si>
  <si>
    <t>END DATE (MM/DD/YYYY)</t>
  </si>
  <si>
    <t>1. Environmental Assessment</t>
  </si>
  <si>
    <t>2. Network Design</t>
  </si>
  <si>
    <t>3. Rights Of Way</t>
  </si>
  <si>
    <t>4. Construction Permits And Other Approvals</t>
  </si>
  <si>
    <t>5. Site Preparation</t>
  </si>
  <si>
    <t>6. Equipment Procurement</t>
  </si>
  <si>
    <t>7. Network Build (all components - owned, leased, Indefeasible Rights of Use, etc.)</t>
  </si>
  <si>
    <t>8. Equipment Deployment</t>
  </si>
  <si>
    <t>9. Network Testing</t>
  </si>
  <si>
    <t>10. Other (please specify):</t>
  </si>
  <si>
    <t>1b</t>
  </si>
  <si>
    <t xml:space="preserve">Please use the table provided to indicate your anticipated percentage of completion on a semi-annual basis for each year of the milestone category. Year One begins with your award start date. The percentage of completion should be based primarily on the expenditure of your project budget and should be reported cumulatively from award inception through the end of each semi-annual reporting period. For example, if you expect to complete a particular milestone within the first three periods of your project, Year Two Period One and all subsequent Year and Period should state 100%. </t>
  </si>
  <si>
    <t>MILESTONES</t>
  </si>
  <si>
    <t>Year 1</t>
  </si>
  <si>
    <t>Year 2</t>
  </si>
  <si>
    <t>Year 3</t>
  </si>
  <si>
    <t>Year 4</t>
  </si>
  <si>
    <t>Period 1 - Projected</t>
  </si>
  <si>
    <t>Period 2 - Projected</t>
  </si>
  <si>
    <t>1. Overall Project</t>
  </si>
  <si>
    <t>2. Environmental Assessment</t>
  </si>
  <si>
    <t>3. Network Design</t>
  </si>
  <si>
    <t>4. Rights Of Way</t>
  </si>
  <si>
    <t>5. Construction Permits And Other Approvals</t>
  </si>
  <si>
    <t>6. Site Preparation</t>
  </si>
  <si>
    <t>7. Equipment Procurement</t>
  </si>
  <si>
    <t>8. Network Build (all components - owned, leased, Indefeasible Rights of Use, etc.)</t>
  </si>
  <si>
    <t>9. Equipment Deployment</t>
  </si>
  <si>
    <t>10. Network Testing</t>
  </si>
  <si>
    <t xml:space="preserve">11. Other (please specify): </t>
  </si>
  <si>
    <t>NETWORK BUILD PROGRESS</t>
  </si>
  <si>
    <t>Please use the following table to provide anticipated key indicators and progress of your infrastructure project. Please select the appropriate drop-down option to indicate if the network build progress item is either middle-mile, last-mile, both, or not applicable. Information should be reported cumulatively from award inception through the end of the semi-annual period. Please write “N/A” if your project does not include this indicator.</t>
  </si>
  <si>
    <t>Middle Mile or Last Mile</t>
  </si>
  <si>
    <t>a. Number of new fiber miles (aerial or underground)</t>
  </si>
  <si>
    <t>Last Mile</t>
  </si>
  <si>
    <t>b. Number of fiber miles leased</t>
  </si>
  <si>
    <t>Middle Mile</t>
  </si>
  <si>
    <t>c. Number of existing fiber miles upgraded</t>
  </si>
  <si>
    <t>Both</t>
  </si>
  <si>
    <t xml:space="preserve">d. Number of new wireless links </t>
  </si>
  <si>
    <t>e. Number of new towers</t>
  </si>
  <si>
    <t>f. Number of new interconnection points</t>
  </si>
  <si>
    <t>g. Number of signed agreements with broadband wholesalers or last mile providers</t>
  </si>
  <si>
    <t>h. Number of potential agreements (i.e., agreements currently being negotiated) with broadband wholesalers or last-mile providers (This number should NOT be reported cumulatively)</t>
  </si>
  <si>
    <t>i. Number of wireless licenses obtained</t>
  </si>
  <si>
    <t>j. Other (please specify):</t>
  </si>
  <si>
    <t>BROADBAND ACCESS KEY INDICATORS</t>
  </si>
  <si>
    <t>Please use the following table to provide anticipated key indicators with the projected totals for each beneficiary and access type for your infrastructure service or project. Information should be reported cumulatively from award inception through the end of the semi-annual period. Please write “N/A” if your project does not include an indicator.</t>
  </si>
  <si>
    <t>PROJECTED NUMBER OF SUBSCRIBERS AND SPEED</t>
  </si>
  <si>
    <t>BENEFICIARY TYPE</t>
  </si>
  <si>
    <t>ACCESS TYPE</t>
  </si>
  <si>
    <t>3a. Unserved Households</t>
  </si>
  <si>
    <t>1. Number of Households passed/serviceable</t>
  </si>
  <si>
    <t>2. Households with new access</t>
  </si>
  <si>
    <t>3. Households with improved access</t>
  </si>
  <si>
    <t>Total number of Households served</t>
  </si>
  <si>
    <t>4. Number of Households served with speeds of at least 25/3</t>
  </si>
  <si>
    <t>5. Number of Households served with speeds of at least 100/20</t>
  </si>
  <si>
    <t>3b. Businesses</t>
  </si>
  <si>
    <t>1. Number of Businesses passed/serviceable</t>
  </si>
  <si>
    <t>2. Businesses with new access</t>
  </si>
  <si>
    <t>3. Businesses with improved access</t>
  </si>
  <si>
    <t>Total number of Businesses served</t>
  </si>
  <si>
    <t>4. Number of Businesses served with speeds of at least 25/3</t>
  </si>
  <si>
    <t>5. Number of Businesses served with speeds of at least 100/20</t>
  </si>
  <si>
    <t>3c. Community Anchor Institutions (CAIs)</t>
  </si>
  <si>
    <t>1. Number of CAIs passed/serviceable</t>
  </si>
  <si>
    <t>2. CAIs with new access</t>
  </si>
  <si>
    <t>3. CAIs with improved access</t>
  </si>
  <si>
    <t>Total number of CAIs served</t>
  </si>
  <si>
    <t>4. Number of CAIs served with speeds of at least 25/3</t>
  </si>
  <si>
    <t>5. Number of CAIs served with speeds of at least 100/20</t>
  </si>
  <si>
    <t>3d. Broadband Wholesalers or Last-Mile Providers</t>
  </si>
  <si>
    <t>1. Number of Broadband wholesalers or last-mile providers passed/serviceable</t>
  </si>
  <si>
    <t>2. Broadband wholesalers or last-mile providers with new access</t>
  </si>
  <si>
    <t>3. Broadband wholesalers or last-mile providers with improved access</t>
  </si>
  <si>
    <t>Total number of Broadband wholesalers or last-mile providers served</t>
  </si>
  <si>
    <t>4. Number of Broadband wholesalers or last-mile providers served with speeds of at least 25/3</t>
  </si>
  <si>
    <t>5. Number of Broadband wholesalers or last-mile providers served with speeds of at least 100/20</t>
  </si>
  <si>
    <t>OTHER INDICATORS</t>
  </si>
  <si>
    <t>Please use the following table to provide the total for each workforce indicator. List the projected total for each period. The projected totals should be cumulative from the award inception. Please write "N/A" if your project does not include an indicator.</t>
  </si>
  <si>
    <t>Workforce Indicator</t>
  </si>
  <si>
    <t>Outcome</t>
  </si>
  <si>
    <t>Questions</t>
  </si>
  <si>
    <t>4a. New positions available and funded through BIP grant</t>
  </si>
  <si>
    <t>1. Number of new positions created</t>
  </si>
  <si>
    <t>2. Number of new positions filled</t>
  </si>
  <si>
    <t>CERTIFICATION</t>
  </si>
  <si>
    <t>I certify to the best of knowledge and belief that this report is correct and complete for performance of activities for the purposes set forth in the award documents.</t>
  </si>
  <si>
    <t>Typed or printed name and title of Authorized Certifying Official:</t>
  </si>
  <si>
    <t>R. Calvin Scott</t>
  </si>
  <si>
    <t>Telephone (area code, number and extension):</t>
  </si>
  <si>
    <t>(425) 281-4012</t>
  </si>
  <si>
    <t>Signature of Certifying Official:</t>
  </si>
  <si>
    <t>Email Address:</t>
  </si>
  <si>
    <t>anyperson@anyemail.any</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</si>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</sst>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yy"/>
    <numFmt numFmtId="165" formatCode="mm/dd/yyyy;@"/>
    <numFmt numFmtId="166" formatCode="mm/dd/yyyy"/>
  </numFmts>
  <fonts count="11" x14ac:knownFonts="1">
    <font>
      <sz val="11"/>
      <color theme="1"/>
      <name val="Calibri"/>
      <family val="2"/>
      <scheme val="minor"/>
    </font>
    <font>
      <b/>
      <sz val="11"/>
      <color theme="1"/>
      <name val="Calibri"/>
      <family val="2"/>
    </font>
    <font>
      <sz val="11"/>
      <name val="Calibri"/>
      <family val="2"/>
    </font>
    <font>
      <b/>
      <sz val="16"/>
      <color theme="1"/>
      <name val="Calibri"/>
      <family val="2"/>
    </font>
    <font>
      <b/>
      <sz val="11"/>
      <color rgb="FF000000"/>
      <name val="Calibri"/>
      <family val="2"/>
    </font>
    <font>
      <sz val="9"/>
      <color theme="1"/>
      <name val="Calibri"/>
      <family val="2"/>
    </font>
    <font>
      <sz val="10"/>
      <color rgb="FF000000"/>
      <name val="Calibri"/>
      <family val="2"/>
    </font>
    <font>
      <b/>
      <sz val="11"/>
      <color theme="0"/>
      <name val="Calibri"/>
      <family val="2"/>
    </font>
    <font>
      <sz val="11"/>
      <color theme="1"/>
      <name val="Calibri"/>
      <family val="2"/>
    </font>
    <font>
      <b/>
      <sz val="11"/>
      <color rgb="FFFFFFFF"/>
      <name val="Calibri"/>
      <family val="2"/>
    </font>
    <font>
      <sz val="11"/>
      <color rgb="FF000000"/>
      <name val="Calibri"/>
      <family val="2"/>
    </font>
  </fonts>
  <fills count="10">
    <fill>
      <patternFill patternType="none"/>
    </fill>
    <fill>
      <patternFill patternType="gray125"/>
    </fill>
    <fill>
      <patternFill patternType="solid">
        <fgColor rgb="FF9CC2E5"/>
        <bgColor rgb="FF9CC2E5"/>
      </patternFill>
    </fill>
    <fill>
      <patternFill patternType="solid">
        <fgColor rgb="FFECECEC"/>
        <bgColor rgb="FFECECEC"/>
      </patternFill>
    </fill>
    <fill>
      <patternFill patternType="solid">
        <fgColor rgb="FF1F3864"/>
        <bgColor rgb="FF1F3864"/>
      </patternFill>
    </fill>
    <fill>
      <patternFill patternType="solid">
        <fgColor rgb="FFE7E6E6"/>
        <bgColor rgb="FFE7E6E6"/>
      </patternFill>
    </fill>
    <fill>
      <patternFill patternType="solid">
        <fgColor rgb="FF002060"/>
        <bgColor rgb="FF002060"/>
      </patternFill>
    </fill>
    <fill>
      <patternFill patternType="solid">
        <fgColor rgb="FFD8D8D8"/>
        <bgColor rgb="FFD8D8D8"/>
      </patternFill>
    </fill>
    <fill>
      <patternFill patternType="solid">
        <fgColor rgb="FF757070"/>
        <bgColor rgb="FF757070"/>
      </patternFill>
    </fill>
    <fill>
      <patternFill patternType="solid">
        <fgColor rgb="FFF2F2F2"/>
        <bgColor rgb="FFF2F2F2"/>
      </patternFill>
    </fill>
  </fills>
  <borders count="94">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bottom style="double">
        <color rgb="FF000000"/>
      </bottom>
      <diagonal/>
    </border>
    <border>
      <left style="thin">
        <color rgb="FF000000"/>
      </left>
      <right/>
      <top/>
      <bottom style="double">
        <color rgb="FF000000"/>
      </bottom>
      <diagonal/>
    </border>
    <border>
      <left/>
      <right style="thin">
        <color rgb="FF000000"/>
      </right>
      <top/>
      <bottom style="double">
        <color rgb="FF000000"/>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double">
        <color rgb="FF000000"/>
      </top>
      <bottom style="thin">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style="medium">
        <color rgb="FF000000"/>
      </left>
      <right/>
      <top/>
      <bottom/>
      <diagonal/>
    </border>
    <border>
      <left style="thin">
        <color rgb="FF000000"/>
      </left>
      <right/>
      <top/>
      <bottom/>
      <diagonal/>
    </border>
    <border>
      <left style="medium">
        <color indexed="64"/>
      </left>
      <right style="medium">
        <color rgb="FF000000"/>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rgb="FF000000"/>
      </right>
      <top/>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style="thin">
        <color rgb="FF000000"/>
      </right>
      <top/>
      <bottom/>
      <diagonal/>
    </border>
    <border>
      <left/>
      <right style="medium">
        <color indexed="64"/>
      </right>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rgb="FF000000"/>
      </left>
      <right/>
      <top style="medium">
        <color indexed="64"/>
      </top>
      <bottom style="medium">
        <color rgb="FF000000"/>
      </bottom>
      <diagonal/>
    </border>
    <border>
      <left/>
      <right style="medium">
        <color indexed="64"/>
      </right>
      <top/>
      <bottom style="thin">
        <color rgb="FF000000"/>
      </bottom>
      <diagonal/>
    </border>
    <border>
      <left style="medium">
        <color indexed="64"/>
      </left>
      <right style="medium">
        <color rgb="FF000000"/>
      </right>
      <top/>
      <bottom style="medium">
        <color rgb="FF000000"/>
      </bottom>
      <diagonal/>
    </border>
    <border>
      <left/>
      <right style="medium">
        <color indexed="64"/>
      </right>
      <top style="thin">
        <color rgb="FF000000"/>
      </top>
      <bottom style="double">
        <color rgb="FF000000"/>
      </bottom>
      <diagonal/>
    </border>
    <border>
      <left/>
      <right style="medium">
        <color indexed="64"/>
      </right>
      <top style="medium">
        <color rgb="FF000000"/>
      </top>
      <bottom style="medium">
        <color rgb="FF000000"/>
      </bottom>
      <diagonal/>
    </border>
    <border>
      <left/>
      <right style="medium">
        <color indexed="64"/>
      </right>
      <top/>
      <bottom style="double">
        <color rgb="FF000000"/>
      </bottom>
      <diagonal/>
    </border>
    <border>
      <left/>
      <right style="medium">
        <color indexed="64"/>
      </right>
      <top style="double">
        <color rgb="FF000000"/>
      </top>
      <bottom style="thin">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indexed="64"/>
      </left>
      <right/>
      <top style="thin">
        <color rgb="FF000000"/>
      </top>
      <bottom/>
      <diagonal/>
    </border>
    <border>
      <left style="thin">
        <color indexed="64"/>
      </left>
      <right/>
      <top/>
      <bottom style="thin">
        <color rgb="FF000000"/>
      </bottom>
      <diagonal/>
    </border>
    <border>
      <left style="medium">
        <color indexed="64"/>
      </left>
      <right/>
      <top style="medium">
        <color indexed="64"/>
      </top>
      <bottom/>
      <diagonal/>
    </border>
    <border>
      <left style="thin">
        <color rgb="FF000000"/>
      </left>
      <right style="thin">
        <color rgb="FF000000"/>
      </right>
      <top style="thin">
        <color rgb="FF000000"/>
      </top>
      <bottom style="medium">
        <color indexed="64"/>
      </bottom>
      <diagonal/>
    </border>
  </borders>
  <cellStyleXfs count="1">
    <xf numFmtId="0" fontId="0" fillId="0" borderId="0"/>
  </cellStyleXfs>
  <cellXfs count="248">
    <xf numFmtId="0" fontId="0" fillId="0" borderId="0" xfId="0"/>
    <xf numFmtId="0" fontId="1" fillId="0" borderId="0" xfId="0" applyFont="1"/>
    <xf numFmtId="0" fontId="1" fillId="0" borderId="15" xfId="0" applyFont="1" applyBorder="1" applyAlignment="1">
      <alignment horizontal="left" vertical="center"/>
    </xf>
    <xf numFmtId="0" fontId="5" fillId="0" borderId="0" xfId="0" applyFont="1"/>
    <xf numFmtId="0" fontId="1" fillId="0" borderId="19" xfId="0" applyFont="1" applyBorder="1" applyAlignment="1">
      <alignment horizontal="left"/>
    </xf>
    <xf numFmtId="164" fontId="1" fillId="2" borderId="11" xfId="0" applyNumberFormat="1" applyFont="1" applyFill="1" applyBorder="1" applyAlignment="1">
      <alignment horizontal="center" textRotation="90"/>
    </xf>
    <xf numFmtId="164" fontId="1" fillId="2" borderId="12" xfId="0" applyNumberFormat="1" applyFont="1" applyFill="1" applyBorder="1" applyAlignment="1">
      <alignment horizontal="center" textRotation="90"/>
    </xf>
    <xf numFmtId="164" fontId="1" fillId="2" borderId="13" xfId="0" applyNumberFormat="1" applyFont="1" applyFill="1" applyBorder="1" applyAlignment="1">
      <alignment horizontal="center" textRotation="90"/>
    </xf>
    <xf numFmtId="0" fontId="7" fillId="6" borderId="19" xfId="0" applyFont="1" applyFill="1" applyBorder="1" applyAlignment="1">
      <alignment horizontal="center" vertical="center"/>
    </xf>
    <xf numFmtId="0" fontId="8" fillId="0" borderId="0" xfId="0" applyFont="1" applyAlignment="1">
      <alignment horizontal="center"/>
    </xf>
    <xf numFmtId="0" fontId="8" fillId="0" borderId="23" xfId="0" applyFont="1" applyBorder="1" applyAlignment="1" applyProtection="1">
      <alignment horizontal="center"/>
      <protection hidden="1"/>
    </xf>
    <xf numFmtId="0" fontId="8" fillId="0" borderId="24" xfId="0" applyFont="1" applyBorder="1" applyAlignment="1" applyProtection="1">
      <alignment horizontal="center"/>
      <protection hidden="1"/>
    </xf>
    <xf numFmtId="0" fontId="8" fillId="0" borderId="25" xfId="0" applyFont="1" applyBorder="1" applyAlignment="1" applyProtection="1">
      <alignment horizontal="center"/>
      <protection hidden="1"/>
    </xf>
    <xf numFmtId="0" fontId="8" fillId="0" borderId="26" xfId="0" applyFont="1" applyBorder="1" applyAlignment="1" applyProtection="1">
      <alignment horizontal="center"/>
      <protection hidden="1"/>
    </xf>
    <xf numFmtId="0" fontId="1" fillId="0" borderId="63" xfId="0" applyFont="1" applyBorder="1" applyAlignment="1">
      <alignment vertical="center"/>
    </xf>
    <xf numFmtId="0" fontId="1" fillId="0" borderId="19" xfId="0" applyFont="1" applyBorder="1" applyAlignment="1">
      <alignment horizontal="left" vertical="center"/>
    </xf>
    <xf numFmtId="0" fontId="8" fillId="0" borderId="15" xfId="0" applyFont="1" applyBorder="1" applyAlignment="1" applyProtection="1">
      <alignment horizontal="center"/>
      <protection hidden="1"/>
    </xf>
    <xf numFmtId="0" fontId="7" fillId="4" borderId="70" xfId="0" applyFont="1" applyFill="1" applyBorder="1" applyAlignment="1">
      <alignment horizontal="center" wrapText="1"/>
    </xf>
    <xf numFmtId="0" fontId="1" fillId="0" borderId="72" xfId="0" applyFont="1" applyBorder="1" applyAlignment="1">
      <alignment vertical="center"/>
    </xf>
    <xf numFmtId="0" fontId="8" fillId="0" borderId="29" xfId="0" applyFont="1" applyBorder="1" applyAlignment="1" applyProtection="1">
      <alignment horizontal="center"/>
      <protection hidden="1"/>
    </xf>
    <xf numFmtId="166" fontId="8" fillId="0" borderId="70" xfId="0" applyNumberFormat="1" applyFont="1" applyBorder="1" applyAlignment="1" applyProtection="1">
      <alignment horizontal="right"/>
      <protection locked="0"/>
    </xf>
    <xf numFmtId="0" fontId="8" fillId="0" borderId="23" xfId="0" applyFont="1" applyBorder="1" applyAlignment="1" applyProtection="1">
      <alignment horizontal="center" vertical="center"/>
      <protection locked="0"/>
    </xf>
    <xf numFmtId="166" fontId="0" fillId="0" borderId="57" xfId="0" applyNumberFormat="1" applyBorder="1"/>
    <xf numFmtId="0" fontId="8" fillId="0" borderId="93" xfId="0" applyFont="1" applyBorder="1" applyAlignment="1" applyProtection="1">
      <alignment horizontal="center" vertical="center"/>
      <protection locked="0"/>
    </xf>
    <xf numFmtId="0" fontId="2" fillId="0" borderId="0" xfId="0" applyFont="1"/>
    <xf numFmtId="165" fontId="8" fillId="0" borderId="64" xfId="0" applyNumberFormat="1" applyFont="1" applyBorder="1" applyAlignment="1" applyProtection="1">
      <alignment horizontal="left" vertical="center"/>
      <protection locked="0"/>
    </xf>
    <xf numFmtId="165" fontId="2" fillId="0" borderId="65" xfId="0" applyNumberFormat="1" applyFont="1" applyBorder="1" applyProtection="1">
      <protection locked="0"/>
    </xf>
    <xf numFmtId="165" fontId="2" fillId="0" borderId="63" xfId="0" applyNumberFormat="1" applyFont="1" applyBorder="1" applyProtection="1">
      <protection locked="0"/>
    </xf>
    <xf numFmtId="0" fontId="1" fillId="0" borderId="64" xfId="0" applyFont="1" applyBorder="1" applyAlignment="1">
      <alignment vertical="center"/>
    </xf>
    <xf numFmtId="0" fontId="2" fillId="0" borderId="65" xfId="0" applyFont="1" applyBorder="1"/>
    <xf numFmtId="0" fontId="1" fillId="3" borderId="54" xfId="0" applyFont="1" applyFill="1" applyBorder="1" applyAlignment="1">
      <alignment horizontal="center" vertical="center" textRotation="90"/>
    </xf>
    <xf numFmtId="0" fontId="1" fillId="3" borderId="55" xfId="0" applyFont="1" applyFill="1" applyBorder="1" applyAlignment="1">
      <alignment horizontal="center" vertical="center" textRotation="90"/>
    </xf>
    <xf numFmtId="0" fontId="1" fillId="3" borderId="56" xfId="0" applyFont="1" applyFill="1" applyBorder="1" applyAlignment="1">
      <alignment horizontal="center" vertical="center" textRotation="90"/>
    </xf>
    <xf numFmtId="166" fontId="8" fillId="0" borderId="64" xfId="0" applyNumberFormat="1" applyFont="1" applyBorder="1" applyAlignment="1" applyProtection="1">
      <alignment horizontal="left" vertical="center"/>
      <protection locked="0" hidden="1"/>
    </xf>
    <xf numFmtId="166" fontId="2" fillId="0" borderId="65" xfId="0" applyNumberFormat="1" applyFont="1" applyBorder="1" applyAlignment="1" applyProtection="1">
      <alignment horizontal="left"/>
      <protection locked="0" hidden="1"/>
    </xf>
    <xf numFmtId="166" fontId="2" fillId="0" borderId="66" xfId="0" applyNumberFormat="1" applyFont="1" applyBorder="1" applyAlignment="1" applyProtection="1">
      <alignment horizontal="left"/>
      <protection locked="0" hidden="1"/>
    </xf>
    <xf numFmtId="0" fontId="8" fillId="0" borderId="16" xfId="0" applyFont="1" applyBorder="1" applyAlignment="1" applyProtection="1">
      <alignment horizontal="left" vertical="center"/>
      <protection locked="0"/>
    </xf>
    <xf numFmtId="0" fontId="8" fillId="0" borderId="17"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1" fillId="0" borderId="20" xfId="0" applyFont="1" applyBorder="1" applyAlignment="1">
      <alignment horizontal="left" vertical="center" wrapText="1"/>
    </xf>
    <xf numFmtId="0" fontId="2" fillId="0" borderId="21" xfId="0" applyFont="1" applyBorder="1"/>
    <xf numFmtId="0" fontId="2" fillId="0" borderId="19" xfId="0" applyFont="1" applyBorder="1"/>
    <xf numFmtId="0" fontId="2" fillId="0" borderId="11" xfId="0" applyFont="1" applyBorder="1"/>
    <xf numFmtId="0" fontId="2" fillId="0" borderId="12" xfId="0" applyFont="1" applyBorder="1"/>
    <xf numFmtId="0" fontId="2" fillId="0" borderId="10" xfId="0" applyFont="1" applyBorder="1"/>
    <xf numFmtId="0" fontId="8" fillId="0" borderId="67" xfId="0" applyFont="1" applyBorder="1" applyAlignment="1">
      <alignment horizontal="left" vertical="center" wrapText="1"/>
    </xf>
    <xf numFmtId="0" fontId="8" fillId="0" borderId="68" xfId="0" applyFont="1" applyBorder="1" applyAlignment="1">
      <alignment horizontal="left" vertical="center" wrapText="1"/>
    </xf>
    <xf numFmtId="0" fontId="8" fillId="0" borderId="69" xfId="0" applyFont="1" applyBorder="1" applyAlignment="1">
      <alignment horizontal="left" vertical="center" wrapText="1"/>
    </xf>
    <xf numFmtId="0" fontId="0" fillId="0" borderId="90" xfId="0" applyBorder="1" applyAlignment="1">
      <alignment horizontal="left" vertical="center"/>
    </xf>
    <xf numFmtId="0" fontId="0" fillId="0" borderId="21" xfId="0" applyBorder="1" applyAlignment="1">
      <alignment horizontal="left" vertical="center"/>
    </xf>
    <xf numFmtId="0" fontId="0" fillId="0" borderId="48" xfId="0" applyBorder="1" applyAlignment="1">
      <alignment horizontal="left" vertical="center"/>
    </xf>
    <xf numFmtId="0" fontId="0" fillId="0" borderId="91" xfId="0" applyBorder="1" applyAlignment="1">
      <alignment horizontal="left" vertical="center"/>
    </xf>
    <xf numFmtId="0" fontId="0" fillId="0" borderId="12" xfId="0" applyBorder="1" applyAlignment="1">
      <alignment horizontal="left" vertical="center"/>
    </xf>
    <xf numFmtId="0" fontId="0" fillId="0" borderId="77" xfId="0" applyBorder="1" applyAlignment="1">
      <alignment horizontal="left" vertical="center"/>
    </xf>
    <xf numFmtId="0" fontId="1" fillId="2" borderId="16" xfId="0" applyFont="1" applyFill="1" applyBorder="1" applyAlignment="1">
      <alignment horizontal="center" vertical="center" wrapText="1"/>
    </xf>
    <xf numFmtId="0" fontId="2" fillId="0" borderId="15" xfId="0" applyFont="1" applyBorder="1"/>
    <xf numFmtId="0" fontId="10" fillId="0" borderId="16" xfId="0" applyFont="1" applyBorder="1" applyAlignment="1" applyProtection="1">
      <alignment horizontal="center" vertical="top"/>
      <protection locked="0"/>
    </xf>
    <xf numFmtId="0" fontId="2" fillId="0" borderId="15" xfId="0" applyFont="1" applyBorder="1" applyAlignment="1" applyProtection="1">
      <alignment horizontal="center"/>
      <protection locked="0"/>
    </xf>
    <xf numFmtId="0" fontId="2" fillId="0" borderId="47" xfId="0" applyFont="1" applyBorder="1" applyAlignment="1" applyProtection="1">
      <alignment horizontal="center"/>
      <protection locked="0"/>
    </xf>
    <xf numFmtId="0" fontId="1" fillId="2" borderId="49" xfId="0" applyFont="1" applyFill="1" applyBorder="1" applyAlignment="1">
      <alignment horizontal="left" vertical="center"/>
    </xf>
    <xf numFmtId="0" fontId="2" fillId="0" borderId="5" xfId="0" applyFont="1" applyBorder="1"/>
    <xf numFmtId="0" fontId="2" fillId="0" borderId="50" xfId="0" applyFont="1" applyBorder="1"/>
    <xf numFmtId="0" fontId="2" fillId="0" borderId="83" xfId="0" applyFont="1" applyBorder="1"/>
    <xf numFmtId="0" fontId="2" fillId="0" borderId="1" xfId="0" applyFont="1" applyBorder="1"/>
    <xf numFmtId="0" fontId="2" fillId="0" borderId="84" xfId="0" applyFont="1" applyBorder="1"/>
    <xf numFmtId="0" fontId="7" fillId="6" borderId="11" xfId="0" applyFont="1" applyFill="1" applyBorder="1" applyAlignment="1">
      <alignment horizontal="center" wrapText="1"/>
    </xf>
    <xf numFmtId="0" fontId="2" fillId="0" borderId="77" xfId="0" applyFont="1" applyBorder="1"/>
    <xf numFmtId="0" fontId="7" fillId="6" borderId="17" xfId="0" applyFont="1" applyFill="1" applyBorder="1" applyAlignment="1">
      <alignment horizontal="center" vertical="center"/>
    </xf>
    <xf numFmtId="0" fontId="7" fillId="6" borderId="16" xfId="0" applyFont="1" applyFill="1" applyBorder="1" applyAlignment="1">
      <alignment horizontal="center" vertical="center"/>
    </xf>
    <xf numFmtId="0" fontId="2" fillId="0" borderId="47" xfId="0" applyFont="1" applyBorder="1"/>
    <xf numFmtId="0" fontId="4" fillId="0" borderId="21" xfId="0" applyFont="1" applyBorder="1" applyAlignment="1">
      <alignment horizontal="left" vertical="center"/>
    </xf>
    <xf numFmtId="0" fontId="0" fillId="0" borderId="0" xfId="0"/>
    <xf numFmtId="0" fontId="2" fillId="0" borderId="27" xfId="0" applyFont="1" applyBorder="1"/>
    <xf numFmtId="0" fontId="4" fillId="0" borderId="16" xfId="0" applyFont="1" applyBorder="1" applyAlignment="1">
      <alignment horizontal="left" vertical="center"/>
    </xf>
    <xf numFmtId="0" fontId="2" fillId="0" borderId="88" xfId="0" applyFont="1" applyBorder="1"/>
    <xf numFmtId="0" fontId="2" fillId="0" borderId="52" xfId="0" applyFont="1" applyBorder="1"/>
    <xf numFmtId="166" fontId="8" fillId="0" borderId="20" xfId="0" applyNumberFormat="1" applyFont="1" applyBorder="1" applyAlignment="1" applyProtection="1">
      <alignment horizontal="left" vertical="center" wrapText="1"/>
      <protection locked="0"/>
    </xf>
    <xf numFmtId="166" fontId="2" fillId="0" borderId="21" xfId="0" applyNumberFormat="1" applyFont="1" applyBorder="1" applyAlignment="1" applyProtection="1">
      <alignment vertical="center"/>
      <protection locked="0"/>
    </xf>
    <xf numFmtId="166" fontId="2" fillId="0" borderId="48" xfId="0" applyNumberFormat="1" applyFont="1" applyBorder="1" applyAlignment="1" applyProtection="1">
      <alignment vertical="center"/>
      <protection locked="0"/>
    </xf>
    <xf numFmtId="166" fontId="2" fillId="0" borderId="88" xfId="0" applyNumberFormat="1" applyFont="1" applyBorder="1" applyAlignment="1" applyProtection="1">
      <alignment vertical="center"/>
      <protection locked="0"/>
    </xf>
    <xf numFmtId="166" fontId="2" fillId="0" borderId="52" xfId="0" applyNumberFormat="1" applyFont="1" applyBorder="1" applyAlignment="1" applyProtection="1">
      <alignment vertical="center"/>
      <protection locked="0"/>
    </xf>
    <xf numFmtId="166" fontId="2" fillId="0" borderId="53" xfId="0" applyNumberFormat="1" applyFont="1" applyBorder="1" applyAlignment="1" applyProtection="1">
      <alignment vertical="center"/>
      <protection locked="0"/>
    </xf>
    <xf numFmtId="0" fontId="10" fillId="0" borderId="20" xfId="0" applyFont="1" applyBorder="1" applyAlignment="1" applyProtection="1">
      <alignment horizontal="center" vertical="top"/>
      <protection locked="0"/>
    </xf>
    <xf numFmtId="0" fontId="2" fillId="0" borderId="48" xfId="0" applyFont="1" applyBorder="1" applyAlignment="1" applyProtection="1">
      <alignment horizontal="center"/>
      <protection locked="0"/>
    </xf>
    <xf numFmtId="0" fontId="1" fillId="9" borderId="85" xfId="0" applyFont="1" applyFill="1" applyBorder="1" applyAlignment="1">
      <alignment horizontal="center" vertical="center" textRotation="90"/>
    </xf>
    <xf numFmtId="0" fontId="2" fillId="0" borderId="46" xfId="0" applyFont="1" applyBorder="1"/>
    <xf numFmtId="0" fontId="2" fillId="0" borderId="86" xfId="0" applyFont="1" applyBorder="1"/>
    <xf numFmtId="0" fontId="1" fillId="0" borderId="12" xfId="0" applyFont="1" applyBorder="1" applyAlignment="1">
      <alignment horizontal="left"/>
    </xf>
    <xf numFmtId="0" fontId="1" fillId="0" borderId="39" xfId="0" applyFont="1" applyBorder="1" applyAlignment="1">
      <alignment horizontal="center" vertical="center" wrapText="1"/>
    </xf>
    <xf numFmtId="0" fontId="2" fillId="0" borderId="40" xfId="0" applyFont="1" applyBorder="1"/>
    <xf numFmtId="0" fontId="8" fillId="0" borderId="20" xfId="0" applyFont="1" applyBorder="1" applyAlignment="1" applyProtection="1">
      <alignment horizontal="center" vertical="center"/>
      <protection locked="0"/>
    </xf>
    <xf numFmtId="0" fontId="2" fillId="0" borderId="21" xfId="0" applyFont="1" applyBorder="1" applyAlignment="1" applyProtection="1">
      <alignment horizontal="center"/>
      <protection locked="0"/>
    </xf>
    <xf numFmtId="0" fontId="2" fillId="0" borderId="19"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1" fillId="0" borderId="20" xfId="0" applyFont="1" applyBorder="1" applyAlignment="1">
      <alignment horizontal="left" vertical="top" wrapText="1"/>
    </xf>
    <xf numFmtId="0" fontId="8" fillId="0" borderId="20" xfId="0" applyFont="1" applyBorder="1" applyAlignment="1" applyProtection="1">
      <alignment horizontal="center" vertical="center" wrapText="1"/>
      <protection locked="0"/>
    </xf>
    <xf numFmtId="0" fontId="2" fillId="0" borderId="21" xfId="0" applyFont="1" applyBorder="1" applyAlignment="1" applyProtection="1">
      <alignment vertical="center"/>
      <protection locked="0"/>
    </xf>
    <xf numFmtId="0" fontId="2" fillId="0" borderId="48"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2" fillId="0" borderId="77" xfId="0" applyFont="1" applyBorder="1" applyAlignment="1" applyProtection="1">
      <alignment vertical="center"/>
      <protection locked="0"/>
    </xf>
    <xf numFmtId="0" fontId="1" fillId="0" borderId="39" xfId="0" applyFont="1" applyBorder="1" applyAlignment="1">
      <alignment horizontal="center" vertical="center"/>
    </xf>
    <xf numFmtId="0" fontId="2" fillId="0" borderId="41" xfId="0" applyFont="1" applyBorder="1"/>
    <xf numFmtId="0" fontId="2" fillId="0" borderId="87" xfId="0" applyFont="1" applyBorder="1"/>
    <xf numFmtId="0" fontId="2" fillId="0" borderId="42" xfId="0" applyFont="1" applyBorder="1" applyAlignment="1" applyProtection="1">
      <alignment horizontal="center"/>
      <protection locked="0"/>
    </xf>
    <xf numFmtId="0" fontId="0" fillId="0" borderId="0" xfId="0" applyAlignment="1" applyProtection="1">
      <alignment horizontal="center"/>
      <protection locked="0"/>
    </xf>
    <xf numFmtId="0" fontId="2" fillId="0" borderId="27" xfId="0" applyFont="1" applyBorder="1" applyAlignment="1" applyProtection="1">
      <alignment horizontal="center"/>
      <protection locked="0"/>
    </xf>
    <xf numFmtId="0" fontId="2" fillId="0" borderId="88" xfId="0" applyFont="1" applyBorder="1" applyAlignment="1" applyProtection="1">
      <alignment horizontal="center"/>
      <protection locked="0"/>
    </xf>
    <xf numFmtId="0" fontId="2" fillId="0" borderId="52" xfId="0" applyFont="1" applyBorder="1" applyAlignment="1" applyProtection="1">
      <alignment horizontal="center"/>
      <protection locked="0"/>
    </xf>
    <xf numFmtId="0" fontId="2" fillId="0" borderId="89" xfId="0" applyFont="1" applyBorder="1" applyAlignment="1" applyProtection="1">
      <alignment horizontal="center"/>
      <protection locked="0"/>
    </xf>
    <xf numFmtId="0" fontId="4" fillId="0" borderId="20" xfId="0" applyFont="1" applyBorder="1" applyAlignment="1">
      <alignment horizontal="left" vertical="center"/>
    </xf>
    <xf numFmtId="0" fontId="1" fillId="3" borderId="85" xfId="0" applyFont="1" applyFill="1" applyBorder="1" applyAlignment="1">
      <alignment horizontal="center" vertical="center"/>
    </xf>
    <xf numFmtId="0" fontId="2" fillId="0" borderId="78" xfId="0" applyFont="1" applyBorder="1"/>
    <xf numFmtId="0" fontId="6" fillId="5" borderId="1" xfId="0" applyFont="1" applyFill="1" applyBorder="1" applyAlignment="1">
      <alignment horizontal="left" vertical="top" wrapText="1"/>
    </xf>
    <xf numFmtId="0" fontId="7" fillId="6" borderId="12" xfId="0" applyFont="1" applyFill="1" applyBorder="1" applyAlignment="1">
      <alignment horizontal="center" vertical="center"/>
    </xf>
    <xf numFmtId="0" fontId="7" fillId="6" borderId="11" xfId="0" applyFont="1" applyFill="1" applyBorder="1" applyAlignment="1">
      <alignment horizontal="center" vertical="center"/>
    </xf>
    <xf numFmtId="0" fontId="1" fillId="0" borderId="21" xfId="0" applyFont="1" applyBorder="1" applyAlignment="1">
      <alignment horizontal="left" wrapText="1"/>
    </xf>
    <xf numFmtId="1" fontId="8" fillId="0" borderId="20" xfId="0" applyNumberFormat="1" applyFont="1" applyBorder="1" applyAlignment="1" applyProtection="1">
      <alignment horizontal="center" vertical="center"/>
      <protection locked="0"/>
    </xf>
    <xf numFmtId="0" fontId="2" fillId="0" borderId="19" xfId="0" applyFont="1" applyBorder="1" applyProtection="1">
      <protection locked="0"/>
    </xf>
    <xf numFmtId="0" fontId="2" fillId="0" borderId="48" xfId="0" applyFont="1" applyBorder="1" applyProtection="1">
      <protection locked="0"/>
    </xf>
    <xf numFmtId="1" fontId="1" fillId="7" borderId="31" xfId="0" applyNumberFormat="1" applyFont="1" applyFill="1" applyBorder="1" applyAlignment="1" applyProtection="1">
      <alignment horizontal="center" vertical="center"/>
      <protection hidden="1"/>
    </xf>
    <xf numFmtId="0" fontId="2" fillId="0" borderId="32" xfId="0" applyFont="1" applyBorder="1" applyProtection="1">
      <protection hidden="1"/>
    </xf>
    <xf numFmtId="0" fontId="2" fillId="0" borderId="79" xfId="0" applyFont="1" applyBorder="1" applyProtection="1">
      <protection hidden="1"/>
    </xf>
    <xf numFmtId="0" fontId="1" fillId="0" borderId="12" xfId="0" applyFont="1" applyBorder="1" applyAlignment="1">
      <alignment horizontal="left" wrapText="1"/>
    </xf>
    <xf numFmtId="0" fontId="2" fillId="0" borderId="12" xfId="0" applyFont="1" applyBorder="1" applyAlignment="1">
      <alignment wrapText="1"/>
    </xf>
    <xf numFmtId="1" fontId="8" fillId="0" borderId="11" xfId="0" applyNumberFormat="1" applyFont="1" applyBorder="1" applyAlignment="1" applyProtection="1">
      <alignment horizontal="center" vertical="center"/>
      <protection locked="0"/>
    </xf>
    <xf numFmtId="0" fontId="2" fillId="0" borderId="10" xfId="0" applyFont="1" applyBorder="1" applyProtection="1">
      <protection locked="0"/>
    </xf>
    <xf numFmtId="0" fontId="2" fillId="0" borderId="77" xfId="0" applyFont="1" applyBorder="1" applyProtection="1">
      <protection locked="0"/>
    </xf>
    <xf numFmtId="1" fontId="8" fillId="0" borderId="34" xfId="0" applyNumberFormat="1" applyFont="1" applyBorder="1" applyAlignment="1" applyProtection="1">
      <alignment horizontal="center" vertical="center"/>
      <protection locked="0"/>
    </xf>
    <xf numFmtId="0" fontId="2" fillId="0" borderId="35" xfId="0" applyFont="1" applyBorder="1" applyProtection="1">
      <protection locked="0"/>
    </xf>
    <xf numFmtId="0" fontId="2" fillId="0" borderId="81" xfId="0" applyFont="1" applyBorder="1" applyProtection="1">
      <protection locked="0"/>
    </xf>
    <xf numFmtId="1" fontId="8" fillId="0" borderId="16" xfId="0" applyNumberFormat="1" applyFont="1" applyBorder="1" applyAlignment="1" applyProtection="1">
      <alignment horizontal="center" vertical="center"/>
      <protection locked="0"/>
    </xf>
    <xf numFmtId="0" fontId="2" fillId="0" borderId="15" xfId="0" applyFont="1" applyBorder="1" applyProtection="1">
      <protection locked="0"/>
    </xf>
    <xf numFmtId="0" fontId="2" fillId="0" borderId="47" xfId="0" applyFont="1" applyBorder="1" applyProtection="1">
      <protection locked="0"/>
    </xf>
    <xf numFmtId="0" fontId="1" fillId="7" borderId="30" xfId="0" applyFont="1" applyFill="1" applyBorder="1" applyAlignment="1">
      <alignment horizontal="left" wrapText="1"/>
    </xf>
    <xf numFmtId="0" fontId="2" fillId="0" borderId="30" xfId="0" applyFont="1" applyBorder="1"/>
    <xf numFmtId="0" fontId="1" fillId="0" borderId="21" xfId="0" applyFont="1" applyBorder="1" applyAlignment="1">
      <alignment horizontal="left"/>
    </xf>
    <xf numFmtId="0" fontId="1" fillId="0" borderId="17" xfId="0" applyFont="1" applyBorder="1" applyAlignment="1">
      <alignment horizontal="left" wrapText="1"/>
    </xf>
    <xf numFmtId="0" fontId="2" fillId="0" borderId="17" xfId="0" applyFont="1" applyBorder="1"/>
    <xf numFmtId="1" fontId="8" fillId="0" borderId="15" xfId="0" applyNumberFormat="1" applyFont="1" applyBorder="1" applyAlignment="1" applyProtection="1">
      <alignment horizontal="center" vertical="center"/>
      <protection locked="0"/>
    </xf>
    <xf numFmtId="0" fontId="8" fillId="8" borderId="3" xfId="0" applyFont="1" applyFill="1" applyBorder="1" applyAlignment="1">
      <alignment horizontal="center"/>
    </xf>
    <xf numFmtId="0" fontId="2" fillId="0" borderId="3" xfId="0" applyFont="1" applyBorder="1"/>
    <xf numFmtId="0" fontId="2" fillId="0" borderId="80" xfId="0" applyFont="1" applyBorder="1"/>
    <xf numFmtId="0" fontId="1" fillId="3" borderId="6" xfId="0" applyFont="1" applyFill="1" applyBorder="1" applyAlignment="1">
      <alignment horizontal="center" vertical="center" wrapText="1"/>
    </xf>
    <xf numFmtId="0" fontId="2" fillId="0" borderId="28" xfId="0" applyFont="1" applyBorder="1"/>
    <xf numFmtId="0" fontId="1" fillId="0" borderId="33" xfId="0" applyFont="1" applyBorder="1" applyAlignment="1">
      <alignment horizontal="left" wrapText="1"/>
    </xf>
    <xf numFmtId="0" fontId="2" fillId="0" borderId="33" xfId="0" applyFont="1" applyBorder="1"/>
    <xf numFmtId="1" fontId="1" fillId="7" borderId="16" xfId="0" applyNumberFormat="1" applyFont="1" applyFill="1" applyBorder="1" applyAlignment="1" applyProtection="1">
      <alignment horizontal="center" vertical="center"/>
      <protection hidden="1"/>
    </xf>
    <xf numFmtId="0" fontId="2" fillId="0" borderId="15" xfId="0" applyFont="1" applyBorder="1" applyProtection="1">
      <protection hidden="1"/>
    </xf>
    <xf numFmtId="0" fontId="2" fillId="0" borderId="47" xfId="0" applyFont="1" applyBorder="1" applyProtection="1">
      <protection hidden="1"/>
    </xf>
    <xf numFmtId="0" fontId="1" fillId="0" borderId="38" xfId="0" applyFont="1" applyBorder="1" applyAlignment="1">
      <alignment horizontal="left"/>
    </xf>
    <xf numFmtId="0" fontId="2" fillId="0" borderId="38" xfId="0" applyFont="1" applyBorder="1"/>
    <xf numFmtId="1" fontId="8" fillId="0" borderId="36" xfId="0" applyNumberFormat="1" applyFont="1" applyBorder="1" applyAlignment="1" applyProtection="1">
      <alignment horizontal="center" vertical="center"/>
      <protection locked="0"/>
    </xf>
    <xf numFmtId="0" fontId="2" fillId="0" borderId="37" xfId="0" applyFont="1" applyBorder="1" applyProtection="1">
      <protection locked="0"/>
    </xf>
    <xf numFmtId="0" fontId="2" fillId="0" borderId="82" xfId="0" applyFont="1" applyBorder="1" applyProtection="1">
      <protection locked="0"/>
    </xf>
    <xf numFmtId="0" fontId="1" fillId="7" borderId="17" xfId="0" applyFont="1" applyFill="1" applyBorder="1" applyAlignment="1">
      <alignment horizontal="left"/>
    </xf>
    <xf numFmtId="0" fontId="1" fillId="0" borderId="17" xfId="0" applyFont="1" applyBorder="1" applyAlignment="1">
      <alignment horizontal="left"/>
    </xf>
    <xf numFmtId="0" fontId="1" fillId="3" borderId="9" xfId="0" applyFont="1" applyFill="1" applyBorder="1" applyAlignment="1">
      <alignment horizontal="center" vertical="center"/>
    </xf>
    <xf numFmtId="0" fontId="2" fillId="0" borderId="14" xfId="0" applyFont="1" applyBorder="1"/>
    <xf numFmtId="0" fontId="2" fillId="0" borderId="18" xfId="0" applyFont="1" applyBorder="1"/>
    <xf numFmtId="0" fontId="1" fillId="0" borderId="33" xfId="0" applyFont="1" applyBorder="1" applyAlignment="1">
      <alignment horizontal="left"/>
    </xf>
    <xf numFmtId="0" fontId="1" fillId="0" borderId="38" xfId="0" applyFont="1" applyBorder="1" applyAlignment="1">
      <alignment horizontal="left" wrapText="1"/>
    </xf>
    <xf numFmtId="1" fontId="8" fillId="0" borderId="37" xfId="0" applyNumberFormat="1" applyFont="1" applyBorder="1" applyAlignment="1" applyProtection="1">
      <alignment horizontal="center" vertical="center"/>
      <protection locked="0"/>
    </xf>
    <xf numFmtId="0" fontId="1" fillId="0" borderId="30" xfId="0" applyFont="1" applyBorder="1" applyAlignment="1">
      <alignment horizontal="left"/>
    </xf>
    <xf numFmtId="1" fontId="8" fillId="0" borderId="31" xfId="0" applyNumberFormat="1" applyFont="1" applyBorder="1" applyAlignment="1" applyProtection="1">
      <alignment horizontal="center" vertical="center"/>
      <protection locked="0"/>
    </xf>
    <xf numFmtId="0" fontId="2" fillId="0" borderId="79" xfId="0" applyFont="1" applyBorder="1" applyProtection="1">
      <protection locked="0"/>
    </xf>
    <xf numFmtId="0" fontId="4" fillId="2" borderId="92" xfId="0" applyFont="1" applyFill="1" applyBorder="1" applyAlignment="1">
      <alignment horizontal="left" vertical="center"/>
    </xf>
    <xf numFmtId="0" fontId="2" fillId="0" borderId="44" xfId="0" applyFont="1" applyBorder="1"/>
    <xf numFmtId="0" fontId="2" fillId="0" borderId="45" xfId="0" applyFont="1" applyBorder="1"/>
    <xf numFmtId="0" fontId="2" fillId="0" borderId="51" xfId="0" applyFont="1" applyBorder="1"/>
    <xf numFmtId="0" fontId="2" fillId="0" borderId="53" xfId="0" applyFont="1" applyBorder="1"/>
    <xf numFmtId="0" fontId="1" fillId="3" borderId="46" xfId="0" applyFont="1" applyFill="1" applyBorder="1" applyAlignment="1">
      <alignment horizontal="center" vertical="center"/>
    </xf>
    <xf numFmtId="0" fontId="6" fillId="5" borderId="0" xfId="0" applyFont="1" applyFill="1" applyAlignment="1">
      <alignment horizontal="left" vertical="top" wrapText="1"/>
    </xf>
    <xf numFmtId="0" fontId="2" fillId="0" borderId="0" xfId="0" applyFont="1"/>
    <xf numFmtId="0" fontId="2" fillId="0" borderId="71" xfId="0" applyFont="1" applyBorder="1"/>
    <xf numFmtId="0" fontId="7" fillId="6" borderId="17" xfId="0" applyFont="1" applyFill="1" applyBorder="1" applyAlignment="1">
      <alignment horizontal="center"/>
    </xf>
    <xf numFmtId="0" fontId="7" fillId="6" borderId="16" xfId="0" applyFont="1" applyFill="1" applyBorder="1" applyAlignment="1">
      <alignment horizontal="center"/>
    </xf>
    <xf numFmtId="0" fontId="7" fillId="6" borderId="16" xfId="0" applyFont="1" applyFill="1" applyBorder="1" applyAlignment="1">
      <alignment horizontal="center" wrapText="1"/>
    </xf>
    <xf numFmtId="0" fontId="9" fillId="6" borderId="16" xfId="0" applyFont="1" applyFill="1" applyBorder="1" applyAlignment="1">
      <alignment horizontal="center" vertical="center" wrapText="1"/>
    </xf>
    <xf numFmtId="0" fontId="8" fillId="0" borderId="32" xfId="0" applyFont="1" applyBorder="1" applyProtection="1">
      <protection locked="0"/>
    </xf>
    <xf numFmtId="0" fontId="2" fillId="0" borderId="32" xfId="0" applyFont="1" applyBorder="1" applyProtection="1">
      <protection locked="0"/>
    </xf>
    <xf numFmtId="0" fontId="1" fillId="0" borderId="65" xfId="0" applyFont="1" applyBorder="1" applyAlignment="1" applyProtection="1">
      <alignment horizontal="left" vertical="center"/>
      <protection locked="0"/>
    </xf>
    <xf numFmtId="0" fontId="2" fillId="0" borderId="65" xfId="0" applyFont="1" applyBorder="1" applyProtection="1">
      <protection locked="0"/>
    </xf>
    <xf numFmtId="0" fontId="2" fillId="0" borderId="63" xfId="0" applyFont="1" applyBorder="1" applyProtection="1">
      <protection locked="0"/>
    </xf>
    <xf numFmtId="1" fontId="8" fillId="0" borderId="64" xfId="0" applyNumberFormat="1" applyFont="1" applyBorder="1" applyAlignment="1" applyProtection="1">
      <alignment horizontal="center" vertical="center"/>
      <protection locked="0"/>
    </xf>
    <xf numFmtId="0" fontId="2" fillId="0" borderId="63" xfId="0" applyFont="1" applyBorder="1" applyAlignment="1" applyProtection="1">
      <alignment horizontal="center"/>
      <protection locked="0"/>
    </xf>
    <xf numFmtId="0" fontId="2" fillId="0" borderId="66" xfId="0" applyFont="1" applyBorder="1" applyAlignment="1" applyProtection="1">
      <alignment horizontal="center"/>
      <protection locked="0"/>
    </xf>
    <xf numFmtId="0" fontId="1" fillId="0" borderId="17" xfId="0" applyFont="1" applyBorder="1" applyAlignment="1">
      <alignment horizontal="left" vertical="center"/>
    </xf>
    <xf numFmtId="0" fontId="1" fillId="0" borderId="17" xfId="0" applyFont="1" applyBorder="1" applyAlignment="1">
      <alignment horizontal="left" vertical="center" wrapText="1"/>
    </xf>
    <xf numFmtId="0" fontId="1" fillId="2" borderId="92" xfId="0" applyFont="1" applyFill="1" applyBorder="1" applyAlignment="1">
      <alignment horizontal="left" vertical="center"/>
    </xf>
    <xf numFmtId="0" fontId="2" fillId="0" borderId="61" xfId="0" applyFont="1" applyBorder="1"/>
    <xf numFmtId="0" fontId="1" fillId="3" borderId="43" xfId="0" applyFont="1" applyFill="1" applyBorder="1" applyAlignment="1">
      <alignment horizontal="center" vertical="center"/>
    </xf>
    <xf numFmtId="0" fontId="6" fillId="5" borderId="44" xfId="0" applyFont="1" applyFill="1" applyBorder="1" applyAlignment="1">
      <alignment horizontal="left" vertical="top" wrapText="1"/>
    </xf>
    <xf numFmtId="0" fontId="7" fillId="6" borderId="21" xfId="0" applyFont="1" applyFill="1" applyBorder="1" applyAlignment="1">
      <alignment horizontal="center" vertical="center"/>
    </xf>
    <xf numFmtId="0" fontId="7" fillId="6" borderId="29" xfId="0" applyFont="1" applyFill="1" applyBorder="1" applyAlignment="1">
      <alignment horizontal="center" vertical="center" wrapText="1"/>
    </xf>
    <xf numFmtId="0" fontId="2" fillId="0" borderId="22" xfId="0" applyFont="1" applyBorder="1"/>
    <xf numFmtId="0" fontId="1" fillId="0" borderId="39" xfId="0" applyFont="1" applyBorder="1" applyAlignment="1" applyProtection="1">
      <alignment horizontal="left" vertical="center"/>
      <protection locked="0"/>
    </xf>
    <xf numFmtId="0" fontId="1" fillId="0" borderId="21"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9" fontId="8" fillId="0" borderId="20" xfId="0" applyNumberFormat="1" applyFont="1" applyBorder="1" applyAlignment="1" applyProtection="1">
      <alignment horizontal="center" vertical="center"/>
      <protection locked="0"/>
    </xf>
    <xf numFmtId="9" fontId="2" fillId="0" borderId="19" xfId="0" applyNumberFormat="1" applyFont="1" applyBorder="1" applyAlignment="1" applyProtection="1">
      <alignment horizontal="center"/>
      <protection locked="0"/>
    </xf>
    <xf numFmtId="9" fontId="2" fillId="0" borderId="48" xfId="0" applyNumberFormat="1" applyFont="1" applyBorder="1" applyAlignment="1" applyProtection="1">
      <alignment horizontal="center"/>
      <protection locked="0"/>
    </xf>
    <xf numFmtId="9" fontId="8" fillId="0" borderId="16" xfId="0" applyNumberFormat="1" applyFont="1" applyBorder="1" applyAlignment="1" applyProtection="1">
      <alignment horizontal="center" vertical="center"/>
      <protection locked="0"/>
    </xf>
    <xf numFmtId="9" fontId="2" fillId="0" borderId="15" xfId="0" applyNumberFormat="1" applyFont="1" applyBorder="1" applyAlignment="1" applyProtection="1">
      <alignment horizontal="center"/>
      <protection locked="0"/>
    </xf>
    <xf numFmtId="9" fontId="2" fillId="0" borderId="47" xfId="0" applyNumberFormat="1" applyFont="1" applyBorder="1" applyAlignment="1" applyProtection="1">
      <alignment horizontal="center"/>
      <protection locked="0"/>
    </xf>
    <xf numFmtId="9" fontId="8" fillId="0" borderId="15" xfId="0" applyNumberFormat="1" applyFont="1" applyBorder="1" applyAlignment="1" applyProtection="1">
      <alignment horizontal="center" vertical="center"/>
      <protection locked="0"/>
    </xf>
    <xf numFmtId="0" fontId="6" fillId="5" borderId="76" xfId="0" applyFont="1" applyFill="1" applyBorder="1" applyAlignment="1">
      <alignment horizontal="left" vertical="top" wrapText="1"/>
    </xf>
    <xf numFmtId="0" fontId="2" fillId="0" borderId="59" xfId="0" applyFont="1" applyBorder="1"/>
    <xf numFmtId="0" fontId="2" fillId="0" borderId="60" xfId="0" applyFont="1" applyBorder="1"/>
    <xf numFmtId="0" fontId="7" fillId="6" borderId="0" xfId="0" applyFont="1" applyFill="1" applyAlignment="1">
      <alignment horizontal="center" vertical="center"/>
    </xf>
    <xf numFmtId="9" fontId="0" fillId="0" borderId="16" xfId="0" applyNumberFormat="1" applyBorder="1" applyAlignment="1" applyProtection="1">
      <alignment horizontal="center"/>
      <protection locked="0"/>
    </xf>
    <xf numFmtId="9" fontId="0" fillId="0" borderId="15" xfId="0" applyNumberFormat="1" applyBorder="1" applyAlignment="1" applyProtection="1">
      <alignment horizontal="center"/>
      <protection locked="0"/>
    </xf>
    <xf numFmtId="0" fontId="4" fillId="2" borderId="41" xfId="0" applyFont="1" applyFill="1" applyBorder="1" applyAlignment="1">
      <alignment horizontal="left" vertical="center"/>
    </xf>
    <xf numFmtId="0" fontId="2" fillId="0" borderId="6" xfId="0" applyFont="1" applyBorder="1"/>
    <xf numFmtId="0" fontId="2" fillId="0" borderId="7" xfId="0" applyFont="1" applyBorder="1"/>
    <xf numFmtId="0" fontId="2" fillId="0" borderId="8" xfId="0" applyFont="1" applyBorder="1"/>
    <xf numFmtId="0" fontId="6" fillId="3" borderId="2" xfId="0" applyFont="1" applyFill="1" applyBorder="1" applyAlignment="1">
      <alignment horizontal="left" vertical="top" wrapText="1"/>
    </xf>
    <xf numFmtId="0" fontId="2" fillId="0" borderId="4" xfId="0" applyFont="1" applyBorder="1"/>
    <xf numFmtId="0" fontId="7" fillId="4" borderId="12" xfId="0" applyFont="1" applyFill="1" applyBorder="1" applyAlignment="1">
      <alignment horizontal="left"/>
    </xf>
    <xf numFmtId="0" fontId="1" fillId="0" borderId="21" xfId="0" applyFont="1" applyBorder="1" applyAlignment="1" applyProtection="1">
      <alignment horizontal="left"/>
      <protection locked="0"/>
    </xf>
    <xf numFmtId="0" fontId="2" fillId="0" borderId="17" xfId="0" applyFont="1" applyBorder="1" applyProtection="1">
      <protection locked="0"/>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8" fillId="0" borderId="47" xfId="0" applyFont="1" applyBorder="1" applyAlignment="1">
      <alignment horizontal="left" vertical="center"/>
    </xf>
    <xf numFmtId="165" fontId="8" fillId="0" borderId="20" xfId="0" applyNumberFormat="1" applyFont="1" applyBorder="1" applyAlignment="1" applyProtection="1">
      <alignment horizontal="left" vertical="center"/>
      <protection locked="0"/>
    </xf>
    <xf numFmtId="165" fontId="2" fillId="0" borderId="21" xfId="0" applyNumberFormat="1" applyFont="1" applyBorder="1" applyProtection="1">
      <protection locked="0"/>
    </xf>
    <xf numFmtId="165" fontId="2" fillId="0" borderId="19" xfId="0" applyNumberFormat="1" applyFont="1" applyBorder="1" applyProtection="1">
      <protection locked="0"/>
    </xf>
    <xf numFmtId="0" fontId="1" fillId="0" borderId="20" xfId="0" applyFont="1" applyBorder="1" applyAlignment="1">
      <alignment horizontal="left"/>
    </xf>
    <xf numFmtId="166" fontId="8" fillId="0" borderId="57" xfId="0" applyNumberFormat="1" applyFont="1" applyBorder="1" applyAlignment="1" applyProtection="1">
      <alignment horizontal="left" vertical="center"/>
      <protection locked="0"/>
    </xf>
    <xf numFmtId="166" fontId="2" fillId="0" borderId="57" xfId="0" applyNumberFormat="1" applyFont="1" applyBorder="1" applyProtection="1">
      <protection locked="0"/>
    </xf>
    <xf numFmtId="166" fontId="2" fillId="0" borderId="62" xfId="0" applyNumberFormat="1" applyFont="1" applyBorder="1" applyProtection="1">
      <protection locked="0"/>
    </xf>
    <xf numFmtId="0" fontId="1" fillId="0" borderId="0" xfId="0" applyFont="1" applyAlignment="1">
      <alignment horizontal="right"/>
    </xf>
    <xf numFmtId="0" fontId="3" fillId="0" borderId="58" xfId="0" applyFont="1" applyBorder="1" applyAlignment="1">
      <alignment horizontal="center" vertical="center"/>
    </xf>
    <xf numFmtId="0" fontId="4" fillId="2" borderId="49" xfId="0" applyFont="1" applyFill="1" applyBorder="1" applyAlignment="1">
      <alignment horizontal="left" vertical="center"/>
    </xf>
    <xf numFmtId="0" fontId="8" fillId="0" borderId="73" xfId="0" applyFont="1" applyBorder="1" applyAlignment="1" applyProtection="1">
      <alignment horizontal="left" vertical="center"/>
      <protection locked="0"/>
    </xf>
    <xf numFmtId="0" fontId="2" fillId="0" borderId="74" xfId="0" applyFont="1" applyBorder="1" applyProtection="1">
      <protection locked="0"/>
    </xf>
    <xf numFmtId="0" fontId="2" fillId="0" borderId="72" xfId="0" applyFont="1" applyBorder="1" applyProtection="1">
      <protection locked="0"/>
    </xf>
    <xf numFmtId="0" fontId="1" fillId="0" borderId="73" xfId="0" applyFont="1" applyBorder="1" applyAlignment="1">
      <alignment horizontal="left" vertical="center" wrapText="1"/>
    </xf>
    <xf numFmtId="0" fontId="2" fillId="0" borderId="74" xfId="0" applyFont="1" applyBorder="1"/>
    <xf numFmtId="0" fontId="2" fillId="0" borderId="72" xfId="0" applyFont="1" applyBorder="1"/>
    <xf numFmtId="0" fontId="8" fillId="0" borderId="73" xfId="0" applyFont="1" applyBorder="1" applyAlignment="1" applyProtection="1">
      <alignment horizontal="left" vertical="center" wrapText="1"/>
      <protection locked="0"/>
    </xf>
    <xf numFmtId="0" fontId="2" fillId="0" borderId="75" xfId="0" applyFont="1" applyBorder="1" applyProtection="1">
      <protection locked="0"/>
    </xf>
    <xf numFmtId="0" fontId="1" fillId="0" borderId="16" xfId="0" applyFont="1" applyBorder="1" applyAlignment="1">
      <alignment horizontal="left" vertical="center"/>
    </xf>
    <xf numFmtId="165" fontId="8" fillId="0" borderId="16" xfId="0" applyNumberFormat="1" applyFont="1" applyBorder="1" applyAlignment="1" applyProtection="1">
      <alignment horizontal="left" vertical="center"/>
      <protection locked="0"/>
    </xf>
    <xf numFmtId="165" fontId="2" fillId="0" borderId="17" xfId="0" applyNumberFormat="1" applyFont="1" applyBorder="1" applyProtection="1">
      <protection locked="0"/>
    </xf>
    <xf numFmtId="165" fontId="2" fillId="0" borderId="47" xfId="0" applyNumberFormat="1" applyFont="1" applyBorder="1" applyProtection="1">
      <protection locked="0"/>
    </xf>
  </cellXfs>
  <cellStyles count="1">
    <cellStyle name="Normal" xfId="0" builtinId="0"/>
  </cellStyles>
  <dxfs count="32">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238125</xdr:colOff>
          <xdr:row>10</xdr:row>
          <xdr:rowOff>142875</xdr:rowOff>
        </xdr:from>
        <xdr:to>
          <xdr:col>15</xdr:col>
          <xdr:colOff>228600</xdr:colOff>
          <xdr:row>12</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11</xdr:row>
          <xdr:rowOff>200025</xdr:rowOff>
        </xdr:from>
        <xdr:to>
          <xdr:col>15</xdr:col>
          <xdr:colOff>228600</xdr:colOff>
          <xdr:row>13</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28576</xdr:colOff>
      <xdr:row>2</xdr:row>
      <xdr:rowOff>161925</xdr:rowOff>
    </xdr:from>
    <xdr:to>
      <xdr:col>2</xdr:col>
      <xdr:colOff>738718</xdr:colOff>
      <xdr:row>5</xdr:row>
      <xdr:rowOff>57150</xdr:rowOff>
    </xdr:to>
    <xdr:grpSp>
      <xdr:nvGrpSpPr>
        <xdr:cNvPr id="12" name="Group 11">
          <a:extLst>
            <a:ext uri="{FF2B5EF4-FFF2-40B4-BE49-F238E27FC236}">
              <a16:creationId xmlns:a16="http://schemas.microsoft.com/office/drawing/2014/main" id="{B4759860-4E30-243C-5111-5C3CA47B7693}"/>
            </a:ext>
          </a:extLst>
        </xdr:cNvPr>
        <xdr:cNvGrpSpPr/>
      </xdr:nvGrpSpPr>
      <xdr:grpSpPr>
        <a:xfrm>
          <a:off x="196851" y="546100"/>
          <a:ext cx="1005417" cy="463550"/>
          <a:chOff x="190501" y="542925"/>
          <a:chExt cx="1005417" cy="466725"/>
        </a:xfrm>
      </xdr:grpSpPr>
      <xdr:pic>
        <xdr:nvPicPr>
          <xdr:cNvPr id="9" name="Picture 8">
            <a:extLst>
              <a:ext uri="{FF2B5EF4-FFF2-40B4-BE49-F238E27FC236}">
                <a16:creationId xmlns:a16="http://schemas.microsoft.com/office/drawing/2014/main" id="{93C2692F-25D5-233D-4BF3-F8407EE4CF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552450"/>
            <a:ext cx="461097" cy="457200"/>
          </a:xfrm>
          <a:prstGeom prst="rect">
            <a:avLst/>
          </a:prstGeom>
        </xdr:spPr>
      </xdr:pic>
      <xdr:pic>
        <xdr:nvPicPr>
          <xdr:cNvPr id="11" name="Picture 10">
            <a:extLst>
              <a:ext uri="{FF2B5EF4-FFF2-40B4-BE49-F238E27FC236}">
                <a16:creationId xmlns:a16="http://schemas.microsoft.com/office/drawing/2014/main" id="{966F704F-76FD-A147-325A-F810131766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3400" y="542925"/>
            <a:ext cx="512518" cy="4572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8E5DD-A1E9-C549-A9DF-447E0796A27B}">
  <sheetPr>
    <tabColor rgb="FF002060"/>
    <pageSetUpPr fitToPage="1"/>
  </sheetPr>
  <dimension ref="A4:AQ1003"/>
  <sheetViews>
    <sheetView showGridLines="0" tabSelected="1" zoomScaleNormal="90" workbookViewId="0">
      <selection activeCell="U5" sqref="U5"/>
    </sheetView>
  </sheetViews>
  <sheetFormatPr defaultColWidth="14.42578125" defaultRowHeight="15" customHeight="1" x14ac:dyDescent="0.25"/>
  <cols>
    <col min="1" max="1" width="2.42578125" customWidth="1"/>
    <col min="2" max="2" width="4.42578125" customWidth="1"/>
    <col min="3" max="3" width="44.28515625" customWidth="1"/>
    <col min="4" max="4" width="13.42578125" customWidth="1"/>
    <col min="5" max="5" width="22.28515625" customWidth="1"/>
    <col min="6" max="6" width="23.42578125" customWidth="1"/>
    <col min="7" max="8" width="5" customWidth="1"/>
    <col min="9" max="9" width="6.140625" customWidth="1"/>
    <col min="10" max="12" width="5" customWidth="1"/>
    <col min="13" max="13" width="5.140625" customWidth="1"/>
    <col min="14" max="14" width="4.85546875" customWidth="1"/>
    <col min="15" max="22" width="5" customWidth="1"/>
    <col min="23" max="43" width="4.7109375" customWidth="1"/>
  </cols>
  <sheetData>
    <row r="4" spans="1:43" x14ac:dyDescent="0.25"/>
    <row r="5" spans="1:43" x14ac:dyDescent="0.25">
      <c r="B5" s="1"/>
    </row>
    <row r="6" spans="1:43" ht="15.95" customHeight="1" thickBot="1" x14ac:dyDescent="0.3">
      <c r="B6" s="24"/>
      <c r="C6" s="233" t="s">
        <v>0</v>
      </c>
      <c r="D6" s="233"/>
      <c r="E6" s="233"/>
      <c r="F6" s="233"/>
      <c r="G6" s="233"/>
      <c r="H6" s="233"/>
      <c r="I6" s="233"/>
      <c r="J6" s="233"/>
      <c r="K6" s="233"/>
      <c r="L6" s="233"/>
      <c r="M6" s="233"/>
      <c r="N6" s="233"/>
      <c r="O6" s="233"/>
      <c r="P6" s="233"/>
      <c r="Q6" s="233"/>
      <c r="R6" s="233"/>
      <c r="S6" s="233"/>
      <c r="T6" s="233"/>
      <c r="U6" s="233"/>
      <c r="V6" s="233"/>
    </row>
    <row r="7" spans="1:43" ht="21.75" thickBot="1" x14ac:dyDescent="0.3">
      <c r="B7" s="234" t="s">
        <v>1</v>
      </c>
      <c r="C7" s="209"/>
      <c r="D7" s="209"/>
      <c r="E7" s="209"/>
      <c r="F7" s="209"/>
      <c r="G7" s="209"/>
      <c r="H7" s="209"/>
      <c r="I7" s="209"/>
      <c r="J7" s="209"/>
      <c r="K7" s="209"/>
      <c r="L7" s="209"/>
      <c r="M7" s="209"/>
      <c r="N7" s="209"/>
      <c r="O7" s="209"/>
      <c r="P7" s="209"/>
      <c r="Q7" s="209"/>
      <c r="R7" s="209"/>
      <c r="S7" s="209"/>
      <c r="T7" s="209"/>
      <c r="U7" s="209"/>
      <c r="V7" s="210"/>
    </row>
    <row r="8" spans="1:43" x14ac:dyDescent="0.25">
      <c r="B8" s="235" t="s">
        <v>2</v>
      </c>
      <c r="C8" s="60"/>
      <c r="D8" s="60"/>
      <c r="E8" s="60"/>
      <c r="F8" s="60"/>
      <c r="G8" s="60"/>
      <c r="H8" s="60"/>
      <c r="I8" s="60"/>
      <c r="J8" s="60"/>
      <c r="K8" s="60"/>
      <c r="L8" s="60"/>
      <c r="M8" s="60"/>
      <c r="N8" s="60"/>
      <c r="O8" s="60"/>
      <c r="P8" s="60"/>
      <c r="Q8" s="60"/>
      <c r="R8" s="60"/>
      <c r="S8" s="60"/>
      <c r="T8" s="60"/>
      <c r="U8" s="60"/>
      <c r="V8" s="61"/>
    </row>
    <row r="9" spans="1:43" ht="15.75" thickBot="1" x14ac:dyDescent="0.3">
      <c r="B9" s="192"/>
      <c r="C9" s="175"/>
      <c r="D9" s="175"/>
      <c r="E9" s="175"/>
      <c r="F9" s="175"/>
      <c r="G9" s="175"/>
      <c r="H9" s="175"/>
      <c r="I9" s="175"/>
      <c r="J9" s="175"/>
      <c r="K9" s="175"/>
      <c r="L9" s="175"/>
      <c r="M9" s="175"/>
      <c r="N9" s="175"/>
      <c r="O9" s="175"/>
      <c r="P9" s="175"/>
      <c r="Q9" s="175"/>
      <c r="R9" s="175"/>
      <c r="S9" s="175"/>
      <c r="T9" s="175"/>
      <c r="U9" s="175"/>
      <c r="V9" s="176"/>
    </row>
    <row r="10" spans="1:43" ht="15" customHeight="1" x14ac:dyDescent="0.25">
      <c r="B10" s="30" t="s">
        <v>3</v>
      </c>
      <c r="C10" s="18" t="s">
        <v>4</v>
      </c>
      <c r="D10" s="236" t="s">
        <v>5</v>
      </c>
      <c r="E10" s="237"/>
      <c r="F10" s="238"/>
      <c r="G10" s="239" t="s">
        <v>6</v>
      </c>
      <c r="H10" s="240"/>
      <c r="I10" s="240"/>
      <c r="J10" s="240"/>
      <c r="K10" s="240"/>
      <c r="L10" s="240"/>
      <c r="M10" s="240"/>
      <c r="N10" s="241"/>
      <c r="O10" s="242" t="s">
        <v>7</v>
      </c>
      <c r="P10" s="237"/>
      <c r="Q10" s="237"/>
      <c r="R10" s="237"/>
      <c r="S10" s="237"/>
      <c r="T10" s="237"/>
      <c r="U10" s="237"/>
      <c r="V10" s="243"/>
    </row>
    <row r="11" spans="1:43" x14ac:dyDescent="0.25">
      <c r="B11" s="31"/>
      <c r="C11" s="2" t="s">
        <v>8</v>
      </c>
      <c r="D11" s="36" t="s">
        <v>9</v>
      </c>
      <c r="E11" s="222"/>
      <c r="F11" s="134"/>
      <c r="G11" s="244" t="s">
        <v>10</v>
      </c>
      <c r="H11" s="140"/>
      <c r="I11" s="140"/>
      <c r="J11" s="140"/>
      <c r="K11" s="140"/>
      <c r="L11" s="140"/>
      <c r="M11" s="140"/>
      <c r="N11" s="55"/>
      <c r="O11" s="245">
        <v>44757</v>
      </c>
      <c r="P11" s="246"/>
      <c r="Q11" s="246"/>
      <c r="R11" s="246"/>
      <c r="S11" s="246"/>
      <c r="T11" s="246"/>
      <c r="U11" s="246"/>
      <c r="V11" s="247"/>
    </row>
    <row r="12" spans="1:43" ht="18.95" customHeight="1" x14ac:dyDescent="0.25">
      <c r="B12" s="31"/>
      <c r="C12" s="2" t="s">
        <v>11</v>
      </c>
      <c r="D12" s="36" t="s">
        <v>12</v>
      </c>
      <c r="E12" s="222"/>
      <c r="F12" s="134"/>
      <c r="G12" s="39" t="s">
        <v>13</v>
      </c>
      <c r="H12" s="40"/>
      <c r="I12" s="40"/>
      <c r="J12" s="40"/>
      <c r="K12" s="40"/>
      <c r="L12" s="40"/>
      <c r="M12" s="40"/>
      <c r="N12" s="41"/>
      <c r="O12" s="223" t="s">
        <v>14</v>
      </c>
      <c r="P12" s="224"/>
      <c r="Q12" s="224"/>
      <c r="R12" s="224"/>
      <c r="S12" s="224"/>
      <c r="T12" s="224"/>
      <c r="U12" s="224"/>
      <c r="V12" s="225"/>
    </row>
    <row r="13" spans="1:43" ht="20.100000000000001" customHeight="1" x14ac:dyDescent="0.25">
      <c r="B13" s="31"/>
      <c r="C13" s="15" t="s">
        <v>15</v>
      </c>
      <c r="D13" s="36">
        <v>123456789</v>
      </c>
      <c r="E13" s="37"/>
      <c r="F13" s="38"/>
      <c r="G13" s="42"/>
      <c r="H13" s="43"/>
      <c r="I13" s="43"/>
      <c r="J13" s="43"/>
      <c r="K13" s="43"/>
      <c r="L13" s="43"/>
      <c r="M13" s="43"/>
      <c r="N13" s="44"/>
      <c r="O13" s="45" t="s">
        <v>16</v>
      </c>
      <c r="P13" s="46"/>
      <c r="Q13" s="46"/>
      <c r="R13" s="46"/>
      <c r="S13" s="46"/>
      <c r="T13" s="46"/>
      <c r="U13" s="46"/>
      <c r="V13" s="47"/>
    </row>
    <row r="14" spans="1:43" x14ac:dyDescent="0.25">
      <c r="A14" s="3"/>
      <c r="B14" s="31"/>
      <c r="C14" s="4" t="s">
        <v>17</v>
      </c>
      <c r="D14" s="226">
        <v>44713</v>
      </c>
      <c r="E14" s="227"/>
      <c r="F14" s="228"/>
      <c r="G14" s="229" t="s">
        <v>18</v>
      </c>
      <c r="H14" s="40"/>
      <c r="I14" s="40"/>
      <c r="J14" s="40"/>
      <c r="K14" s="40"/>
      <c r="L14" s="40"/>
      <c r="M14" s="40"/>
      <c r="N14" s="40"/>
      <c r="O14" s="230">
        <v>45443</v>
      </c>
      <c r="P14" s="231"/>
      <c r="Q14" s="231"/>
      <c r="R14" s="231"/>
      <c r="S14" s="231"/>
      <c r="T14" s="231"/>
      <c r="U14" s="231"/>
      <c r="V14" s="232"/>
      <c r="W14" s="3"/>
      <c r="X14" s="3"/>
      <c r="Y14" s="3"/>
      <c r="Z14" s="3"/>
      <c r="AA14" s="3"/>
      <c r="AB14" s="3"/>
      <c r="AC14" s="3"/>
      <c r="AD14" s="3"/>
      <c r="AE14" s="3"/>
      <c r="AF14" s="3"/>
      <c r="AG14" s="3"/>
      <c r="AH14" s="3"/>
      <c r="AI14" s="3"/>
      <c r="AJ14" s="3"/>
      <c r="AK14" s="3"/>
      <c r="AL14" s="3"/>
      <c r="AM14" s="3"/>
      <c r="AN14" s="3"/>
      <c r="AO14" s="3"/>
      <c r="AP14" s="3"/>
      <c r="AQ14" s="3"/>
    </row>
    <row r="15" spans="1:43" ht="15.75" thickBot="1" x14ac:dyDescent="0.3">
      <c r="A15" s="3"/>
      <c r="B15" s="32"/>
      <c r="C15" s="14" t="s">
        <v>19</v>
      </c>
      <c r="D15" s="25">
        <v>44713</v>
      </c>
      <c r="E15" s="26"/>
      <c r="F15" s="27"/>
      <c r="G15" s="28" t="s">
        <v>20</v>
      </c>
      <c r="H15" s="29"/>
      <c r="I15" s="29"/>
      <c r="J15" s="29"/>
      <c r="K15" s="29"/>
      <c r="L15" s="29"/>
      <c r="M15" s="29"/>
      <c r="N15" s="29"/>
      <c r="O15" s="33">
        <v>44834</v>
      </c>
      <c r="P15" s="34"/>
      <c r="Q15" s="34"/>
      <c r="R15" s="34"/>
      <c r="S15" s="34"/>
      <c r="T15" s="34"/>
      <c r="U15" s="34"/>
      <c r="V15" s="35"/>
      <c r="W15" s="3"/>
      <c r="X15" s="3"/>
      <c r="Y15" s="3"/>
      <c r="Z15" s="3"/>
      <c r="AA15" s="3"/>
      <c r="AB15" s="3"/>
      <c r="AC15" s="3"/>
      <c r="AD15" s="3"/>
      <c r="AE15" s="3"/>
      <c r="AF15" s="3"/>
      <c r="AG15" s="3"/>
      <c r="AH15" s="3"/>
      <c r="AI15" s="3"/>
      <c r="AJ15" s="3"/>
      <c r="AK15" s="3"/>
      <c r="AL15" s="3"/>
      <c r="AM15" s="3"/>
      <c r="AN15" s="3"/>
      <c r="AO15" s="3"/>
      <c r="AP15" s="3"/>
      <c r="AQ15" s="3"/>
    </row>
    <row r="16" spans="1:43" x14ac:dyDescent="0.25">
      <c r="B16" s="214" t="s">
        <v>21</v>
      </c>
      <c r="C16" s="175"/>
      <c r="D16" s="175"/>
      <c r="E16" s="175"/>
      <c r="F16" s="175"/>
      <c r="G16" s="175"/>
      <c r="H16" s="175"/>
      <c r="I16" s="175"/>
      <c r="J16" s="175"/>
      <c r="K16" s="175"/>
      <c r="L16" s="175"/>
      <c r="M16" s="175"/>
      <c r="N16" s="175"/>
      <c r="O16" s="175"/>
      <c r="P16" s="175"/>
      <c r="Q16" s="175"/>
      <c r="R16" s="175"/>
      <c r="S16" s="175"/>
      <c r="T16" s="175"/>
      <c r="U16" s="175"/>
      <c r="V16" s="175"/>
      <c r="W16" s="60"/>
      <c r="X16" s="60"/>
      <c r="Y16" s="60"/>
      <c r="Z16" s="60"/>
      <c r="AA16" s="60"/>
      <c r="AB16" s="60"/>
      <c r="AC16" s="60"/>
      <c r="AD16" s="60"/>
      <c r="AE16" s="60"/>
      <c r="AF16" s="60"/>
      <c r="AG16" s="60"/>
      <c r="AH16" s="60"/>
      <c r="AI16" s="60"/>
      <c r="AJ16" s="60"/>
      <c r="AK16" s="60"/>
      <c r="AL16" s="60"/>
      <c r="AM16" s="60"/>
      <c r="AN16" s="60"/>
      <c r="AO16" s="60"/>
      <c r="AP16" s="60"/>
      <c r="AQ16" s="215"/>
    </row>
    <row r="17" spans="2:43" ht="15.75" thickBot="1" x14ac:dyDescent="0.3">
      <c r="B17" s="216"/>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217"/>
    </row>
    <row r="18" spans="2:43" ht="26.25" customHeight="1" thickBot="1" x14ac:dyDescent="0.3">
      <c r="B18" s="159" t="s">
        <v>22</v>
      </c>
      <c r="C18" s="218" t="s">
        <v>23</v>
      </c>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219"/>
    </row>
    <row r="19" spans="2:43" ht="78" customHeight="1" x14ac:dyDescent="0.25">
      <c r="B19" s="160"/>
      <c r="C19" s="220" t="s">
        <v>24</v>
      </c>
      <c r="D19" s="44"/>
      <c r="E19" s="17" t="s">
        <v>25</v>
      </c>
      <c r="F19" s="17" t="s">
        <v>26</v>
      </c>
      <c r="G19" s="5">
        <v>44621</v>
      </c>
      <c r="H19" s="6">
        <v>44652</v>
      </c>
      <c r="I19" s="6">
        <v>44696</v>
      </c>
      <c r="J19" s="6">
        <v>44727</v>
      </c>
      <c r="K19" s="6">
        <v>44757</v>
      </c>
      <c r="L19" s="6">
        <v>44788</v>
      </c>
      <c r="M19" s="6">
        <v>44819</v>
      </c>
      <c r="N19" s="6">
        <v>44849</v>
      </c>
      <c r="O19" s="6">
        <v>44880</v>
      </c>
      <c r="P19" s="6">
        <v>44910</v>
      </c>
      <c r="Q19" s="6">
        <v>44941</v>
      </c>
      <c r="R19" s="6">
        <v>44972</v>
      </c>
      <c r="S19" s="6">
        <v>45000</v>
      </c>
      <c r="T19" s="6">
        <v>45031</v>
      </c>
      <c r="U19" s="6">
        <v>45061</v>
      </c>
      <c r="V19" s="6">
        <v>45092</v>
      </c>
      <c r="W19" s="6">
        <v>45122</v>
      </c>
      <c r="X19" s="6">
        <v>45153</v>
      </c>
      <c r="Y19" s="6">
        <v>45184</v>
      </c>
      <c r="Z19" s="6">
        <v>45214</v>
      </c>
      <c r="AA19" s="6">
        <v>45245</v>
      </c>
      <c r="AB19" s="6">
        <v>45275</v>
      </c>
      <c r="AC19" s="6">
        <v>45306</v>
      </c>
      <c r="AD19" s="6">
        <v>45337</v>
      </c>
      <c r="AE19" s="6">
        <v>45366</v>
      </c>
      <c r="AF19" s="6">
        <v>45397</v>
      </c>
      <c r="AG19" s="6">
        <v>45427</v>
      </c>
      <c r="AH19" s="6">
        <v>45458</v>
      </c>
      <c r="AI19" s="6">
        <v>45488</v>
      </c>
      <c r="AJ19" s="6">
        <v>45519</v>
      </c>
      <c r="AK19" s="6">
        <v>45550</v>
      </c>
      <c r="AL19" s="6">
        <v>45580</v>
      </c>
      <c r="AM19" s="6">
        <v>45611</v>
      </c>
      <c r="AN19" s="6">
        <v>45641</v>
      </c>
      <c r="AO19" s="6">
        <v>45672</v>
      </c>
      <c r="AP19" s="6">
        <v>45703</v>
      </c>
      <c r="AQ19" s="7">
        <v>45717</v>
      </c>
    </row>
    <row r="20" spans="2:43" x14ac:dyDescent="0.25">
      <c r="B20" s="160"/>
      <c r="C20" s="158" t="s">
        <v>27</v>
      </c>
      <c r="D20" s="140"/>
      <c r="E20" s="22">
        <v>44713</v>
      </c>
      <c r="F20" s="22">
        <v>44809</v>
      </c>
      <c r="G20" s="16" t="str">
        <f t="shared" ref="G20:AQ26" si="0">IF(AND(G$19&gt;=$E20,G$19&lt;=$F20),"X","")</f>
        <v/>
      </c>
      <c r="H20" s="10" t="str">
        <f t="shared" si="0"/>
        <v/>
      </c>
      <c r="I20" s="10" t="str">
        <f t="shared" si="0"/>
        <v/>
      </c>
      <c r="J20" s="10" t="str">
        <f t="shared" si="0"/>
        <v>X</v>
      </c>
      <c r="K20" s="10" t="str">
        <f t="shared" si="0"/>
        <v>X</v>
      </c>
      <c r="L20" s="10" t="str">
        <f t="shared" si="0"/>
        <v>X</v>
      </c>
      <c r="M20" s="10" t="str">
        <f t="shared" si="0"/>
        <v/>
      </c>
      <c r="N20" s="10" t="str">
        <f t="shared" si="0"/>
        <v/>
      </c>
      <c r="O20" s="10" t="str">
        <f t="shared" si="0"/>
        <v/>
      </c>
      <c r="P20" s="10" t="str">
        <f t="shared" si="0"/>
        <v/>
      </c>
      <c r="Q20" s="10" t="str">
        <f t="shared" si="0"/>
        <v/>
      </c>
      <c r="R20" s="10" t="str">
        <f t="shared" si="0"/>
        <v/>
      </c>
      <c r="S20" s="10" t="str">
        <f t="shared" si="0"/>
        <v/>
      </c>
      <c r="T20" s="10" t="str">
        <f t="shared" si="0"/>
        <v/>
      </c>
      <c r="U20" s="10" t="str">
        <f t="shared" si="0"/>
        <v/>
      </c>
      <c r="V20" s="10" t="str">
        <f t="shared" si="0"/>
        <v/>
      </c>
      <c r="W20" s="10" t="str">
        <f t="shared" si="0"/>
        <v/>
      </c>
      <c r="X20" s="10" t="str">
        <f t="shared" si="0"/>
        <v/>
      </c>
      <c r="Y20" s="10" t="str">
        <f t="shared" si="0"/>
        <v/>
      </c>
      <c r="Z20" s="10" t="str">
        <f t="shared" si="0"/>
        <v/>
      </c>
      <c r="AA20" s="10" t="str">
        <f t="shared" si="0"/>
        <v/>
      </c>
      <c r="AB20" s="10" t="str">
        <f t="shared" si="0"/>
        <v/>
      </c>
      <c r="AC20" s="10" t="str">
        <f t="shared" si="0"/>
        <v/>
      </c>
      <c r="AD20" s="10" t="str">
        <f t="shared" si="0"/>
        <v/>
      </c>
      <c r="AE20" s="10" t="str">
        <f t="shared" si="0"/>
        <v/>
      </c>
      <c r="AF20" s="10" t="str">
        <f t="shared" si="0"/>
        <v/>
      </c>
      <c r="AG20" s="10" t="str">
        <f t="shared" si="0"/>
        <v/>
      </c>
      <c r="AH20" s="10" t="str">
        <f t="shared" si="0"/>
        <v/>
      </c>
      <c r="AI20" s="10" t="str">
        <f t="shared" si="0"/>
        <v/>
      </c>
      <c r="AJ20" s="10" t="str">
        <f t="shared" si="0"/>
        <v/>
      </c>
      <c r="AK20" s="10" t="str">
        <f t="shared" si="0"/>
        <v/>
      </c>
      <c r="AL20" s="10" t="str">
        <f t="shared" si="0"/>
        <v/>
      </c>
      <c r="AM20" s="10" t="str">
        <f t="shared" si="0"/>
        <v/>
      </c>
      <c r="AN20" s="10" t="str">
        <f t="shared" si="0"/>
        <v/>
      </c>
      <c r="AO20" s="10" t="str">
        <f t="shared" si="0"/>
        <v/>
      </c>
      <c r="AP20" s="10" t="str">
        <f t="shared" si="0"/>
        <v/>
      </c>
      <c r="AQ20" s="11" t="str">
        <f t="shared" si="0"/>
        <v/>
      </c>
    </row>
    <row r="21" spans="2:43" x14ac:dyDescent="0.25">
      <c r="B21" s="160"/>
      <c r="C21" s="158" t="s">
        <v>28</v>
      </c>
      <c r="D21" s="140"/>
      <c r="E21" s="22">
        <v>44713</v>
      </c>
      <c r="F21" s="22">
        <v>44805</v>
      </c>
      <c r="G21" s="16" t="str">
        <f t="shared" si="0"/>
        <v/>
      </c>
      <c r="H21" s="10" t="str">
        <f t="shared" si="0"/>
        <v/>
      </c>
      <c r="I21" s="10" t="str">
        <f t="shared" si="0"/>
        <v/>
      </c>
      <c r="J21" s="10" t="str">
        <f t="shared" si="0"/>
        <v>X</v>
      </c>
      <c r="K21" s="10" t="str">
        <f t="shared" si="0"/>
        <v>X</v>
      </c>
      <c r="L21" s="10" t="str">
        <f t="shared" si="0"/>
        <v>X</v>
      </c>
      <c r="M21" s="10" t="str">
        <f t="shared" si="0"/>
        <v/>
      </c>
      <c r="N21" s="10" t="str">
        <f t="shared" si="0"/>
        <v/>
      </c>
      <c r="O21" s="10" t="str">
        <f t="shared" si="0"/>
        <v/>
      </c>
      <c r="P21" s="10" t="str">
        <f t="shared" si="0"/>
        <v/>
      </c>
      <c r="Q21" s="10" t="str">
        <f t="shared" si="0"/>
        <v/>
      </c>
      <c r="R21" s="10" t="str">
        <f t="shared" si="0"/>
        <v/>
      </c>
      <c r="S21" s="10" t="str">
        <f t="shared" si="0"/>
        <v/>
      </c>
      <c r="T21" s="10" t="str">
        <f t="shared" si="0"/>
        <v/>
      </c>
      <c r="U21" s="10" t="str">
        <f t="shared" si="0"/>
        <v/>
      </c>
      <c r="V21" s="10" t="str">
        <f t="shared" si="0"/>
        <v/>
      </c>
      <c r="W21" s="10" t="str">
        <f t="shared" si="0"/>
        <v/>
      </c>
      <c r="X21" s="10" t="str">
        <f t="shared" si="0"/>
        <v/>
      </c>
      <c r="Y21" s="10" t="str">
        <f t="shared" si="0"/>
        <v/>
      </c>
      <c r="Z21" s="10" t="str">
        <f t="shared" si="0"/>
        <v/>
      </c>
      <c r="AA21" s="10" t="str">
        <f t="shared" si="0"/>
        <v/>
      </c>
      <c r="AB21" s="10" t="str">
        <f t="shared" si="0"/>
        <v/>
      </c>
      <c r="AC21" s="10" t="str">
        <f t="shared" si="0"/>
        <v/>
      </c>
      <c r="AD21" s="10" t="str">
        <f t="shared" si="0"/>
        <v/>
      </c>
      <c r="AE21" s="10" t="str">
        <f t="shared" si="0"/>
        <v/>
      </c>
      <c r="AF21" s="10" t="str">
        <f t="shared" si="0"/>
        <v/>
      </c>
      <c r="AG21" s="10" t="str">
        <f t="shared" si="0"/>
        <v/>
      </c>
      <c r="AH21" s="10" t="str">
        <f t="shared" si="0"/>
        <v/>
      </c>
      <c r="AI21" s="10" t="str">
        <f t="shared" si="0"/>
        <v/>
      </c>
      <c r="AJ21" s="10" t="str">
        <f t="shared" si="0"/>
        <v/>
      </c>
      <c r="AK21" s="10" t="str">
        <f t="shared" si="0"/>
        <v/>
      </c>
      <c r="AL21" s="10" t="str">
        <f t="shared" si="0"/>
        <v/>
      </c>
      <c r="AM21" s="10" t="str">
        <f t="shared" si="0"/>
        <v/>
      </c>
      <c r="AN21" s="10" t="str">
        <f t="shared" si="0"/>
        <v/>
      </c>
      <c r="AO21" s="10" t="str">
        <f t="shared" si="0"/>
        <v/>
      </c>
      <c r="AP21" s="10" t="str">
        <f t="shared" si="0"/>
        <v/>
      </c>
      <c r="AQ21" s="11" t="str">
        <f t="shared" si="0"/>
        <v/>
      </c>
    </row>
    <row r="22" spans="2:43" x14ac:dyDescent="0.25">
      <c r="B22" s="160"/>
      <c r="C22" s="158" t="s">
        <v>29</v>
      </c>
      <c r="D22" s="140"/>
      <c r="E22" s="22">
        <v>44764</v>
      </c>
      <c r="F22" s="22">
        <v>44795</v>
      </c>
      <c r="G22" s="16" t="str">
        <f t="shared" si="0"/>
        <v/>
      </c>
      <c r="H22" s="10" t="str">
        <f t="shared" si="0"/>
        <v/>
      </c>
      <c r="I22" s="10" t="str">
        <f t="shared" si="0"/>
        <v/>
      </c>
      <c r="J22" s="10" t="str">
        <f t="shared" si="0"/>
        <v/>
      </c>
      <c r="K22" s="10" t="str">
        <f t="shared" si="0"/>
        <v/>
      </c>
      <c r="L22" s="10" t="str">
        <f t="shared" si="0"/>
        <v>X</v>
      </c>
      <c r="M22" s="10" t="str">
        <f t="shared" si="0"/>
        <v/>
      </c>
      <c r="N22" s="10" t="str">
        <f t="shared" si="0"/>
        <v/>
      </c>
      <c r="O22" s="10" t="str">
        <f t="shared" si="0"/>
        <v/>
      </c>
      <c r="P22" s="10" t="str">
        <f t="shared" si="0"/>
        <v/>
      </c>
      <c r="Q22" s="10" t="str">
        <f t="shared" si="0"/>
        <v/>
      </c>
      <c r="R22" s="10" t="str">
        <f t="shared" si="0"/>
        <v/>
      </c>
      <c r="S22" s="10" t="str">
        <f t="shared" si="0"/>
        <v/>
      </c>
      <c r="T22" s="10" t="str">
        <f t="shared" si="0"/>
        <v/>
      </c>
      <c r="U22" s="10" t="str">
        <f t="shared" si="0"/>
        <v/>
      </c>
      <c r="V22" s="10" t="str">
        <f t="shared" si="0"/>
        <v/>
      </c>
      <c r="W22" s="10" t="str">
        <f t="shared" si="0"/>
        <v/>
      </c>
      <c r="X22" s="10" t="str">
        <f t="shared" si="0"/>
        <v/>
      </c>
      <c r="Y22" s="10" t="str">
        <f t="shared" si="0"/>
        <v/>
      </c>
      <c r="Z22" s="10" t="str">
        <f t="shared" si="0"/>
        <v/>
      </c>
      <c r="AA22" s="10" t="str">
        <f t="shared" si="0"/>
        <v/>
      </c>
      <c r="AB22" s="10" t="str">
        <f t="shared" si="0"/>
        <v/>
      </c>
      <c r="AC22" s="10" t="str">
        <f t="shared" si="0"/>
        <v/>
      </c>
      <c r="AD22" s="10" t="str">
        <f t="shared" si="0"/>
        <v/>
      </c>
      <c r="AE22" s="10" t="str">
        <f t="shared" si="0"/>
        <v/>
      </c>
      <c r="AF22" s="10" t="str">
        <f t="shared" si="0"/>
        <v/>
      </c>
      <c r="AG22" s="10" t="str">
        <f t="shared" si="0"/>
        <v/>
      </c>
      <c r="AH22" s="10" t="str">
        <f t="shared" si="0"/>
        <v/>
      </c>
      <c r="AI22" s="10" t="str">
        <f t="shared" si="0"/>
        <v/>
      </c>
      <c r="AJ22" s="10" t="str">
        <f t="shared" si="0"/>
        <v/>
      </c>
      <c r="AK22" s="10" t="str">
        <f t="shared" si="0"/>
        <v/>
      </c>
      <c r="AL22" s="10" t="str">
        <f t="shared" si="0"/>
        <v/>
      </c>
      <c r="AM22" s="10" t="str">
        <f t="shared" si="0"/>
        <v/>
      </c>
      <c r="AN22" s="10" t="str">
        <f t="shared" si="0"/>
        <v/>
      </c>
      <c r="AO22" s="10" t="str">
        <f t="shared" si="0"/>
        <v/>
      </c>
      <c r="AP22" s="10" t="str">
        <f t="shared" si="0"/>
        <v/>
      </c>
      <c r="AQ22" s="11" t="str">
        <f t="shared" si="0"/>
        <v/>
      </c>
    </row>
    <row r="23" spans="2:43" x14ac:dyDescent="0.25">
      <c r="B23" s="160"/>
      <c r="C23" s="158" t="s">
        <v>30</v>
      </c>
      <c r="D23" s="140"/>
      <c r="E23" s="22">
        <v>44743</v>
      </c>
      <c r="F23" s="22">
        <v>44805</v>
      </c>
      <c r="G23" s="16" t="str">
        <f t="shared" si="0"/>
        <v/>
      </c>
      <c r="H23" s="10" t="str">
        <f t="shared" si="0"/>
        <v/>
      </c>
      <c r="I23" s="10" t="str">
        <f t="shared" si="0"/>
        <v/>
      </c>
      <c r="J23" s="10" t="str">
        <f t="shared" si="0"/>
        <v/>
      </c>
      <c r="K23" s="10" t="str">
        <f t="shared" si="0"/>
        <v>X</v>
      </c>
      <c r="L23" s="10" t="str">
        <f t="shared" si="0"/>
        <v>X</v>
      </c>
      <c r="M23" s="10" t="str">
        <f t="shared" si="0"/>
        <v/>
      </c>
      <c r="N23" s="10" t="str">
        <f t="shared" si="0"/>
        <v/>
      </c>
      <c r="O23" s="10" t="str">
        <f t="shared" si="0"/>
        <v/>
      </c>
      <c r="P23" s="10" t="str">
        <f t="shared" si="0"/>
        <v/>
      </c>
      <c r="Q23" s="10" t="str">
        <f t="shared" si="0"/>
        <v/>
      </c>
      <c r="R23" s="10" t="str">
        <f t="shared" si="0"/>
        <v/>
      </c>
      <c r="S23" s="10" t="str">
        <f t="shared" si="0"/>
        <v/>
      </c>
      <c r="T23" s="10" t="str">
        <f t="shared" si="0"/>
        <v/>
      </c>
      <c r="U23" s="10" t="str">
        <f t="shared" si="0"/>
        <v/>
      </c>
      <c r="V23" s="10" t="str">
        <f t="shared" si="0"/>
        <v/>
      </c>
      <c r="W23" s="10" t="str">
        <f t="shared" si="0"/>
        <v/>
      </c>
      <c r="X23" s="10" t="str">
        <f t="shared" si="0"/>
        <v/>
      </c>
      <c r="Y23" s="10" t="str">
        <f t="shared" si="0"/>
        <v/>
      </c>
      <c r="Z23" s="10" t="str">
        <f t="shared" si="0"/>
        <v/>
      </c>
      <c r="AA23" s="10" t="str">
        <f t="shared" si="0"/>
        <v/>
      </c>
      <c r="AB23" s="10" t="str">
        <f t="shared" si="0"/>
        <v/>
      </c>
      <c r="AC23" s="10" t="str">
        <f t="shared" si="0"/>
        <v/>
      </c>
      <c r="AD23" s="10" t="str">
        <f t="shared" si="0"/>
        <v/>
      </c>
      <c r="AE23" s="10" t="str">
        <f t="shared" si="0"/>
        <v/>
      </c>
      <c r="AF23" s="10" t="str">
        <f t="shared" si="0"/>
        <v/>
      </c>
      <c r="AG23" s="10" t="str">
        <f t="shared" si="0"/>
        <v/>
      </c>
      <c r="AH23" s="10" t="str">
        <f t="shared" si="0"/>
        <v/>
      </c>
      <c r="AI23" s="10" t="str">
        <f t="shared" si="0"/>
        <v/>
      </c>
      <c r="AJ23" s="10" t="str">
        <f t="shared" si="0"/>
        <v/>
      </c>
      <c r="AK23" s="10" t="str">
        <f t="shared" si="0"/>
        <v/>
      </c>
      <c r="AL23" s="10" t="str">
        <f t="shared" si="0"/>
        <v/>
      </c>
      <c r="AM23" s="10" t="str">
        <f t="shared" si="0"/>
        <v/>
      </c>
      <c r="AN23" s="10" t="str">
        <f t="shared" si="0"/>
        <v/>
      </c>
      <c r="AO23" s="10" t="str">
        <f t="shared" si="0"/>
        <v/>
      </c>
      <c r="AP23" s="10" t="str">
        <f t="shared" si="0"/>
        <v/>
      </c>
      <c r="AQ23" s="11" t="str">
        <f t="shared" si="0"/>
        <v/>
      </c>
    </row>
    <row r="24" spans="2:43" x14ac:dyDescent="0.25">
      <c r="B24" s="160"/>
      <c r="C24" s="158" t="s">
        <v>31</v>
      </c>
      <c r="D24" s="140"/>
      <c r="E24" s="22">
        <v>44811</v>
      </c>
      <c r="F24" s="22">
        <v>45078</v>
      </c>
      <c r="G24" s="16" t="str">
        <f t="shared" si="0"/>
        <v/>
      </c>
      <c r="H24" s="10" t="str">
        <f t="shared" si="0"/>
        <v/>
      </c>
      <c r="I24" s="10" t="str">
        <f t="shared" si="0"/>
        <v/>
      </c>
      <c r="J24" s="10" t="str">
        <f t="shared" si="0"/>
        <v/>
      </c>
      <c r="K24" s="10" t="str">
        <f t="shared" si="0"/>
        <v/>
      </c>
      <c r="L24" s="10" t="str">
        <f t="shared" si="0"/>
        <v/>
      </c>
      <c r="M24" s="10" t="str">
        <f t="shared" si="0"/>
        <v>X</v>
      </c>
      <c r="N24" s="10" t="str">
        <f t="shared" si="0"/>
        <v>X</v>
      </c>
      <c r="O24" s="10" t="str">
        <f t="shared" si="0"/>
        <v>X</v>
      </c>
      <c r="P24" s="10" t="str">
        <f t="shared" si="0"/>
        <v>X</v>
      </c>
      <c r="Q24" s="10" t="str">
        <f t="shared" si="0"/>
        <v>X</v>
      </c>
      <c r="R24" s="10" t="str">
        <f t="shared" si="0"/>
        <v>X</v>
      </c>
      <c r="S24" s="10" t="str">
        <f t="shared" si="0"/>
        <v>X</v>
      </c>
      <c r="T24" s="10" t="str">
        <f t="shared" si="0"/>
        <v>X</v>
      </c>
      <c r="U24" s="10" t="str">
        <f t="shared" si="0"/>
        <v>X</v>
      </c>
      <c r="V24" s="10" t="str">
        <f t="shared" si="0"/>
        <v/>
      </c>
      <c r="W24" s="10" t="str">
        <f t="shared" si="0"/>
        <v/>
      </c>
      <c r="X24" s="10" t="str">
        <f t="shared" si="0"/>
        <v/>
      </c>
      <c r="Y24" s="10" t="str">
        <f t="shared" si="0"/>
        <v/>
      </c>
      <c r="Z24" s="10" t="str">
        <f t="shared" si="0"/>
        <v/>
      </c>
      <c r="AA24" s="10" t="str">
        <f t="shared" si="0"/>
        <v/>
      </c>
      <c r="AB24" s="10" t="str">
        <f t="shared" si="0"/>
        <v/>
      </c>
      <c r="AC24" s="10" t="str">
        <f t="shared" si="0"/>
        <v/>
      </c>
      <c r="AD24" s="10" t="str">
        <f t="shared" si="0"/>
        <v/>
      </c>
      <c r="AE24" s="10" t="str">
        <f t="shared" si="0"/>
        <v/>
      </c>
      <c r="AF24" s="10" t="str">
        <f t="shared" si="0"/>
        <v/>
      </c>
      <c r="AG24" s="10" t="str">
        <f t="shared" si="0"/>
        <v/>
      </c>
      <c r="AH24" s="10" t="str">
        <f t="shared" si="0"/>
        <v/>
      </c>
      <c r="AI24" s="10" t="str">
        <f t="shared" si="0"/>
        <v/>
      </c>
      <c r="AJ24" s="10" t="str">
        <f t="shared" si="0"/>
        <v/>
      </c>
      <c r="AK24" s="10" t="str">
        <f t="shared" si="0"/>
        <v/>
      </c>
      <c r="AL24" s="10" t="str">
        <f t="shared" si="0"/>
        <v/>
      </c>
      <c r="AM24" s="10" t="str">
        <f t="shared" si="0"/>
        <v/>
      </c>
      <c r="AN24" s="10" t="str">
        <f t="shared" si="0"/>
        <v/>
      </c>
      <c r="AO24" s="10" t="str">
        <f t="shared" si="0"/>
        <v/>
      </c>
      <c r="AP24" s="10" t="str">
        <f t="shared" si="0"/>
        <v/>
      </c>
      <c r="AQ24" s="11" t="str">
        <f t="shared" si="0"/>
        <v/>
      </c>
    </row>
    <row r="25" spans="2:43" x14ac:dyDescent="0.25">
      <c r="B25" s="160"/>
      <c r="C25" s="158" t="s">
        <v>32</v>
      </c>
      <c r="D25" s="140"/>
      <c r="E25" s="22">
        <v>44749</v>
      </c>
      <c r="F25" s="22">
        <v>45102</v>
      </c>
      <c r="G25" s="16" t="str">
        <f t="shared" si="0"/>
        <v/>
      </c>
      <c r="H25" s="10" t="str">
        <f t="shared" si="0"/>
        <v/>
      </c>
      <c r="I25" s="10" t="str">
        <f t="shared" si="0"/>
        <v/>
      </c>
      <c r="J25" s="10" t="str">
        <f t="shared" si="0"/>
        <v/>
      </c>
      <c r="K25" s="10" t="str">
        <f t="shared" si="0"/>
        <v>X</v>
      </c>
      <c r="L25" s="10" t="str">
        <f t="shared" si="0"/>
        <v>X</v>
      </c>
      <c r="M25" s="10" t="str">
        <f t="shared" si="0"/>
        <v>X</v>
      </c>
      <c r="N25" s="10" t="str">
        <f t="shared" si="0"/>
        <v>X</v>
      </c>
      <c r="O25" s="10" t="str">
        <f t="shared" si="0"/>
        <v>X</v>
      </c>
      <c r="P25" s="10" t="str">
        <f t="shared" si="0"/>
        <v>X</v>
      </c>
      <c r="Q25" s="10" t="str">
        <f t="shared" si="0"/>
        <v>X</v>
      </c>
      <c r="R25" s="10" t="str">
        <f t="shared" si="0"/>
        <v>X</v>
      </c>
      <c r="S25" s="10" t="str">
        <f t="shared" si="0"/>
        <v>X</v>
      </c>
      <c r="T25" s="10" t="str">
        <f t="shared" si="0"/>
        <v>X</v>
      </c>
      <c r="U25" s="10" t="str">
        <f t="shared" si="0"/>
        <v>X</v>
      </c>
      <c r="V25" s="10" t="str">
        <f t="shared" si="0"/>
        <v>X</v>
      </c>
      <c r="W25" s="10" t="str">
        <f t="shared" si="0"/>
        <v/>
      </c>
      <c r="X25" s="10" t="str">
        <f t="shared" si="0"/>
        <v/>
      </c>
      <c r="Y25" s="10" t="str">
        <f t="shared" si="0"/>
        <v/>
      </c>
      <c r="Z25" s="10" t="str">
        <f t="shared" si="0"/>
        <v/>
      </c>
      <c r="AA25" s="10" t="str">
        <f t="shared" si="0"/>
        <v/>
      </c>
      <c r="AB25" s="10" t="str">
        <f t="shared" si="0"/>
        <v/>
      </c>
      <c r="AC25" s="10" t="str">
        <f t="shared" si="0"/>
        <v/>
      </c>
      <c r="AD25" s="10" t="str">
        <f t="shared" si="0"/>
        <v/>
      </c>
      <c r="AE25" s="10" t="str">
        <f t="shared" si="0"/>
        <v/>
      </c>
      <c r="AF25" s="10" t="str">
        <f t="shared" si="0"/>
        <v/>
      </c>
      <c r="AG25" s="10" t="str">
        <f t="shared" si="0"/>
        <v/>
      </c>
      <c r="AH25" s="10" t="str">
        <f t="shared" si="0"/>
        <v/>
      </c>
      <c r="AI25" s="10" t="str">
        <f t="shared" si="0"/>
        <v/>
      </c>
      <c r="AJ25" s="10" t="str">
        <f t="shared" si="0"/>
        <v/>
      </c>
      <c r="AK25" s="10" t="str">
        <f t="shared" si="0"/>
        <v/>
      </c>
      <c r="AL25" s="10" t="str">
        <f t="shared" si="0"/>
        <v/>
      </c>
      <c r="AM25" s="10" t="str">
        <f t="shared" si="0"/>
        <v/>
      </c>
      <c r="AN25" s="10" t="str">
        <f t="shared" si="0"/>
        <v/>
      </c>
      <c r="AO25" s="10" t="str">
        <f t="shared" si="0"/>
        <v/>
      </c>
      <c r="AP25" s="10" t="str">
        <f t="shared" si="0"/>
        <v/>
      </c>
      <c r="AQ25" s="11" t="str">
        <f t="shared" si="0"/>
        <v/>
      </c>
    </row>
    <row r="26" spans="2:43" ht="31.5" customHeight="1" x14ac:dyDescent="0.25">
      <c r="B26" s="160"/>
      <c r="C26" s="139" t="s">
        <v>33</v>
      </c>
      <c r="D26" s="140"/>
      <c r="E26" s="22">
        <v>45108</v>
      </c>
      <c r="F26" s="22">
        <v>45291</v>
      </c>
      <c r="G26" s="16" t="str">
        <f t="shared" si="0"/>
        <v/>
      </c>
      <c r="H26" s="10" t="str">
        <f t="shared" si="0"/>
        <v/>
      </c>
      <c r="I26" s="10" t="str">
        <f t="shared" si="0"/>
        <v/>
      </c>
      <c r="J26" s="10" t="str">
        <f t="shared" si="0"/>
        <v/>
      </c>
      <c r="K26" s="10" t="str">
        <f t="shared" si="0"/>
        <v/>
      </c>
      <c r="L26" s="10" t="str">
        <f t="shared" si="0"/>
        <v/>
      </c>
      <c r="M26" s="10" t="str">
        <f t="shared" si="0"/>
        <v/>
      </c>
      <c r="N26" s="10" t="str">
        <f t="shared" si="0"/>
        <v/>
      </c>
      <c r="O26" s="10" t="str">
        <f t="shared" si="0"/>
        <v/>
      </c>
      <c r="P26" s="10" t="str">
        <f t="shared" si="0"/>
        <v/>
      </c>
      <c r="Q26" s="10" t="str">
        <f t="shared" si="0"/>
        <v/>
      </c>
      <c r="R26" s="10" t="str">
        <f t="shared" si="0"/>
        <v/>
      </c>
      <c r="S26" s="10" t="str">
        <f t="shared" si="0"/>
        <v/>
      </c>
      <c r="T26" s="10" t="str">
        <f t="shared" si="0"/>
        <v/>
      </c>
      <c r="U26" s="10" t="str">
        <f t="shared" si="0"/>
        <v/>
      </c>
      <c r="V26" s="10" t="str">
        <f t="shared" si="0"/>
        <v/>
      </c>
      <c r="W26" s="10" t="str">
        <f t="shared" si="0"/>
        <v>X</v>
      </c>
      <c r="X26" s="10" t="str">
        <f t="shared" si="0"/>
        <v>X</v>
      </c>
      <c r="Y26" s="10" t="str">
        <f t="shared" si="0"/>
        <v>X</v>
      </c>
      <c r="Z26" s="10" t="str">
        <f t="shared" si="0"/>
        <v>X</v>
      </c>
      <c r="AA26" s="10" t="str">
        <f t="shared" si="0"/>
        <v>X</v>
      </c>
      <c r="AB26" s="10" t="str">
        <f t="shared" si="0"/>
        <v>X</v>
      </c>
      <c r="AC26" s="10" t="str">
        <f t="shared" si="0"/>
        <v/>
      </c>
      <c r="AD26" s="10" t="str">
        <f t="shared" si="0"/>
        <v/>
      </c>
      <c r="AE26" s="10" t="str">
        <f t="shared" si="0"/>
        <v/>
      </c>
      <c r="AF26" s="10" t="str">
        <f t="shared" si="0"/>
        <v/>
      </c>
      <c r="AG26" s="10" t="str">
        <f t="shared" si="0"/>
        <v/>
      </c>
      <c r="AH26" s="10" t="str">
        <f t="shared" si="0"/>
        <v/>
      </c>
      <c r="AI26" s="10" t="str">
        <f t="shared" si="0"/>
        <v/>
      </c>
      <c r="AJ26" s="10" t="str">
        <f t="shared" si="0"/>
        <v/>
      </c>
      <c r="AK26" s="10" t="str">
        <f t="shared" si="0"/>
        <v/>
      </c>
      <c r="AL26" s="10" t="str">
        <f t="shared" si="0"/>
        <v/>
      </c>
      <c r="AM26" s="10" t="str">
        <f t="shared" si="0"/>
        <v/>
      </c>
      <c r="AN26" s="10" t="str">
        <f t="shared" ref="AN26:AQ26" si="1">IF(AND(AN$19&gt;=$E26,AN$19&lt;=$F26),"X","")</f>
        <v/>
      </c>
      <c r="AO26" s="10" t="str">
        <f t="shared" si="1"/>
        <v/>
      </c>
      <c r="AP26" s="10" t="str">
        <f t="shared" si="1"/>
        <v/>
      </c>
      <c r="AQ26" s="11" t="str">
        <f t="shared" si="1"/>
        <v/>
      </c>
    </row>
    <row r="27" spans="2:43" ht="15.75" customHeight="1" x14ac:dyDescent="0.25">
      <c r="B27" s="160"/>
      <c r="C27" s="158" t="s">
        <v>34</v>
      </c>
      <c r="D27" s="140"/>
      <c r="E27" s="22">
        <v>45292</v>
      </c>
      <c r="F27" s="22">
        <v>45342</v>
      </c>
      <c r="G27" s="16" t="str">
        <f t="shared" ref="G27:P29" si="2">IF(AND(G$19&gt;=$E27,G$19&lt;=$F27),"X","")</f>
        <v/>
      </c>
      <c r="H27" s="10" t="str">
        <f t="shared" si="2"/>
        <v/>
      </c>
      <c r="I27" s="10" t="str">
        <f t="shared" si="2"/>
        <v/>
      </c>
      <c r="J27" s="10" t="str">
        <f t="shared" si="2"/>
        <v/>
      </c>
      <c r="K27" s="10" t="str">
        <f t="shared" si="2"/>
        <v/>
      </c>
      <c r="L27" s="10" t="str">
        <f t="shared" si="2"/>
        <v/>
      </c>
      <c r="M27" s="10" t="str">
        <f t="shared" si="2"/>
        <v/>
      </c>
      <c r="N27" s="10" t="str">
        <f t="shared" si="2"/>
        <v/>
      </c>
      <c r="O27" s="10" t="str">
        <f t="shared" si="2"/>
        <v/>
      </c>
      <c r="P27" s="10" t="str">
        <f t="shared" si="2"/>
        <v/>
      </c>
      <c r="Q27" s="10" t="str">
        <f t="shared" ref="Q27:Z29" si="3">IF(AND(Q$19&gt;=$E27,Q$19&lt;=$F27),"X","")</f>
        <v/>
      </c>
      <c r="R27" s="10" t="str">
        <f t="shared" si="3"/>
        <v/>
      </c>
      <c r="S27" s="10" t="str">
        <f t="shared" si="3"/>
        <v/>
      </c>
      <c r="T27" s="10" t="str">
        <f t="shared" si="3"/>
        <v/>
      </c>
      <c r="U27" s="10" t="str">
        <f t="shared" si="3"/>
        <v/>
      </c>
      <c r="V27" s="10" t="str">
        <f t="shared" si="3"/>
        <v/>
      </c>
      <c r="W27" s="10" t="str">
        <f t="shared" si="3"/>
        <v/>
      </c>
      <c r="X27" s="10" t="str">
        <f t="shared" si="3"/>
        <v/>
      </c>
      <c r="Y27" s="10" t="str">
        <f t="shared" si="3"/>
        <v/>
      </c>
      <c r="Z27" s="10" t="str">
        <f t="shared" si="3"/>
        <v/>
      </c>
      <c r="AA27" s="10" t="str">
        <f t="shared" ref="AA27:AJ29" si="4">IF(AND(AA$19&gt;=$E27,AA$19&lt;=$F27),"X","")</f>
        <v/>
      </c>
      <c r="AB27" s="10" t="str">
        <f t="shared" si="4"/>
        <v/>
      </c>
      <c r="AC27" s="10" t="str">
        <f t="shared" si="4"/>
        <v>X</v>
      </c>
      <c r="AD27" s="10" t="str">
        <f t="shared" si="4"/>
        <v>X</v>
      </c>
      <c r="AE27" s="10" t="str">
        <f t="shared" si="4"/>
        <v/>
      </c>
      <c r="AF27" s="10" t="str">
        <f t="shared" si="4"/>
        <v/>
      </c>
      <c r="AG27" s="10" t="str">
        <f t="shared" si="4"/>
        <v/>
      </c>
      <c r="AH27" s="10" t="str">
        <f t="shared" si="4"/>
        <v/>
      </c>
      <c r="AI27" s="10" t="str">
        <f t="shared" si="4"/>
        <v/>
      </c>
      <c r="AJ27" s="10" t="str">
        <f t="shared" si="4"/>
        <v/>
      </c>
      <c r="AK27" s="10" t="str">
        <f t="shared" ref="AK27:AQ29" si="5">IF(AND(AK$19&gt;=$E27,AK$19&lt;=$F27),"X","")</f>
        <v/>
      </c>
      <c r="AL27" s="10" t="str">
        <f t="shared" si="5"/>
        <v/>
      </c>
      <c r="AM27" s="10" t="str">
        <f t="shared" si="5"/>
        <v/>
      </c>
      <c r="AN27" s="10" t="str">
        <f t="shared" si="5"/>
        <v/>
      </c>
      <c r="AO27" s="10" t="str">
        <f t="shared" si="5"/>
        <v/>
      </c>
      <c r="AP27" s="10" t="str">
        <f t="shared" si="5"/>
        <v/>
      </c>
      <c r="AQ27" s="11" t="str">
        <f t="shared" si="5"/>
        <v/>
      </c>
    </row>
    <row r="28" spans="2:43" ht="15.75" customHeight="1" x14ac:dyDescent="0.25">
      <c r="B28" s="160"/>
      <c r="C28" s="158" t="s">
        <v>35</v>
      </c>
      <c r="D28" s="140"/>
      <c r="E28" s="22">
        <v>45342</v>
      </c>
      <c r="F28" s="22">
        <v>45432</v>
      </c>
      <c r="G28" s="16" t="str">
        <f t="shared" si="2"/>
        <v/>
      </c>
      <c r="H28" s="10" t="str">
        <f t="shared" si="2"/>
        <v/>
      </c>
      <c r="I28" s="10" t="str">
        <f t="shared" si="2"/>
        <v/>
      </c>
      <c r="J28" s="10" t="str">
        <f t="shared" si="2"/>
        <v/>
      </c>
      <c r="K28" s="10" t="str">
        <f t="shared" si="2"/>
        <v/>
      </c>
      <c r="L28" s="10" t="str">
        <f t="shared" si="2"/>
        <v/>
      </c>
      <c r="M28" s="10" t="str">
        <f t="shared" si="2"/>
        <v/>
      </c>
      <c r="N28" s="10" t="str">
        <f t="shared" si="2"/>
        <v/>
      </c>
      <c r="O28" s="10" t="str">
        <f t="shared" si="2"/>
        <v/>
      </c>
      <c r="P28" s="10" t="str">
        <f t="shared" si="2"/>
        <v/>
      </c>
      <c r="Q28" s="10" t="str">
        <f t="shared" si="3"/>
        <v/>
      </c>
      <c r="R28" s="10" t="str">
        <f t="shared" si="3"/>
        <v/>
      </c>
      <c r="S28" s="10" t="str">
        <f t="shared" si="3"/>
        <v/>
      </c>
      <c r="T28" s="10" t="str">
        <f t="shared" si="3"/>
        <v/>
      </c>
      <c r="U28" s="10" t="str">
        <f t="shared" si="3"/>
        <v/>
      </c>
      <c r="V28" s="10" t="str">
        <f t="shared" si="3"/>
        <v/>
      </c>
      <c r="W28" s="10" t="str">
        <f t="shared" si="3"/>
        <v/>
      </c>
      <c r="X28" s="10" t="str">
        <f t="shared" si="3"/>
        <v/>
      </c>
      <c r="Y28" s="10" t="str">
        <f t="shared" si="3"/>
        <v/>
      </c>
      <c r="Z28" s="10" t="str">
        <f t="shared" si="3"/>
        <v/>
      </c>
      <c r="AA28" s="10" t="str">
        <f t="shared" si="4"/>
        <v/>
      </c>
      <c r="AB28" s="10" t="str">
        <f t="shared" si="4"/>
        <v/>
      </c>
      <c r="AC28" s="10" t="str">
        <f t="shared" si="4"/>
        <v/>
      </c>
      <c r="AD28" s="10" t="str">
        <f t="shared" si="4"/>
        <v/>
      </c>
      <c r="AE28" s="10" t="str">
        <f t="shared" si="4"/>
        <v>X</v>
      </c>
      <c r="AF28" s="10" t="str">
        <f t="shared" si="4"/>
        <v>X</v>
      </c>
      <c r="AG28" s="10" t="str">
        <f t="shared" si="4"/>
        <v>X</v>
      </c>
      <c r="AH28" s="10" t="str">
        <f t="shared" si="4"/>
        <v/>
      </c>
      <c r="AI28" s="10" t="str">
        <f t="shared" si="4"/>
        <v/>
      </c>
      <c r="AJ28" s="10" t="str">
        <f t="shared" si="4"/>
        <v/>
      </c>
      <c r="AK28" s="10" t="str">
        <f t="shared" si="5"/>
        <v/>
      </c>
      <c r="AL28" s="10" t="str">
        <f t="shared" si="5"/>
        <v/>
      </c>
      <c r="AM28" s="10" t="str">
        <f t="shared" si="5"/>
        <v/>
      </c>
      <c r="AN28" s="10" t="str">
        <f t="shared" si="5"/>
        <v/>
      </c>
      <c r="AO28" s="10" t="str">
        <f t="shared" si="5"/>
        <v/>
      </c>
      <c r="AP28" s="10" t="str">
        <f t="shared" si="5"/>
        <v/>
      </c>
      <c r="AQ28" s="11" t="str">
        <f t="shared" si="5"/>
        <v/>
      </c>
    </row>
    <row r="29" spans="2:43" ht="24.75" customHeight="1" thickBot="1" x14ac:dyDescent="0.3">
      <c r="B29" s="160"/>
      <c r="C29" s="221" t="s">
        <v>36</v>
      </c>
      <c r="D29" s="120"/>
      <c r="E29" s="20"/>
      <c r="F29" s="20"/>
      <c r="G29" s="19" t="str">
        <f t="shared" si="2"/>
        <v/>
      </c>
      <c r="H29" s="19" t="str">
        <f t="shared" si="2"/>
        <v/>
      </c>
      <c r="I29" s="19" t="str">
        <f t="shared" si="2"/>
        <v/>
      </c>
      <c r="J29" s="19" t="str">
        <f t="shared" si="2"/>
        <v/>
      </c>
      <c r="K29" s="19" t="str">
        <f t="shared" si="2"/>
        <v/>
      </c>
      <c r="L29" s="19" t="str">
        <f t="shared" si="2"/>
        <v/>
      </c>
      <c r="M29" s="19" t="str">
        <f t="shared" si="2"/>
        <v/>
      </c>
      <c r="N29" s="19" t="str">
        <f t="shared" si="2"/>
        <v/>
      </c>
      <c r="O29" s="19" t="str">
        <f t="shared" si="2"/>
        <v/>
      </c>
      <c r="P29" s="19" t="str">
        <f t="shared" si="2"/>
        <v/>
      </c>
      <c r="Q29" s="19" t="str">
        <f t="shared" si="3"/>
        <v/>
      </c>
      <c r="R29" s="19" t="str">
        <f t="shared" si="3"/>
        <v/>
      </c>
      <c r="S29" s="19" t="str">
        <f t="shared" si="3"/>
        <v/>
      </c>
      <c r="T29" s="19" t="str">
        <f t="shared" si="3"/>
        <v/>
      </c>
      <c r="U29" s="19" t="str">
        <f t="shared" si="3"/>
        <v/>
      </c>
      <c r="V29" s="19" t="str">
        <f t="shared" si="3"/>
        <v/>
      </c>
      <c r="W29" s="12" t="str">
        <f t="shared" si="3"/>
        <v/>
      </c>
      <c r="X29" s="12" t="str">
        <f t="shared" si="3"/>
        <v/>
      </c>
      <c r="Y29" s="12" t="str">
        <f t="shared" si="3"/>
        <v/>
      </c>
      <c r="Z29" s="12" t="str">
        <f t="shared" si="3"/>
        <v/>
      </c>
      <c r="AA29" s="12" t="str">
        <f t="shared" si="4"/>
        <v/>
      </c>
      <c r="AB29" s="12" t="str">
        <f t="shared" si="4"/>
        <v/>
      </c>
      <c r="AC29" s="12" t="str">
        <f t="shared" si="4"/>
        <v/>
      </c>
      <c r="AD29" s="12" t="str">
        <f t="shared" si="4"/>
        <v/>
      </c>
      <c r="AE29" s="12" t="str">
        <f t="shared" si="4"/>
        <v/>
      </c>
      <c r="AF29" s="12" t="str">
        <f t="shared" si="4"/>
        <v/>
      </c>
      <c r="AG29" s="12" t="str">
        <f t="shared" si="4"/>
        <v/>
      </c>
      <c r="AH29" s="12" t="str">
        <f t="shared" si="4"/>
        <v/>
      </c>
      <c r="AI29" s="12" t="str">
        <f t="shared" si="4"/>
        <v/>
      </c>
      <c r="AJ29" s="12" t="str">
        <f t="shared" si="4"/>
        <v/>
      </c>
      <c r="AK29" s="12" t="str">
        <f t="shared" si="5"/>
        <v/>
      </c>
      <c r="AL29" s="12" t="str">
        <f t="shared" si="5"/>
        <v/>
      </c>
      <c r="AM29" s="12" t="str">
        <f t="shared" si="5"/>
        <v/>
      </c>
      <c r="AN29" s="12" t="str">
        <f t="shared" si="5"/>
        <v/>
      </c>
      <c r="AO29" s="12" t="str">
        <f t="shared" si="5"/>
        <v/>
      </c>
      <c r="AP29" s="12" t="str">
        <f t="shared" si="5"/>
        <v/>
      </c>
      <c r="AQ29" s="13" t="str">
        <f t="shared" si="5"/>
        <v/>
      </c>
    </row>
    <row r="30" spans="2:43" ht="50.1" customHeight="1" thickBot="1" x14ac:dyDescent="0.3">
      <c r="B30" s="193" t="s">
        <v>37</v>
      </c>
      <c r="C30" s="208" t="s">
        <v>38</v>
      </c>
      <c r="D30" s="209"/>
      <c r="E30" s="209"/>
      <c r="F30" s="209"/>
      <c r="G30" s="209"/>
      <c r="H30" s="209"/>
      <c r="I30" s="209"/>
      <c r="J30" s="209"/>
      <c r="K30" s="209"/>
      <c r="L30" s="209"/>
      <c r="M30" s="209"/>
      <c r="N30" s="209"/>
      <c r="O30" s="209"/>
      <c r="P30" s="209"/>
      <c r="Q30" s="209"/>
      <c r="R30" s="209"/>
      <c r="S30" s="209"/>
      <c r="T30" s="209"/>
      <c r="U30" s="209"/>
      <c r="V30" s="210"/>
    </row>
    <row r="31" spans="2:43" ht="15" customHeight="1" x14ac:dyDescent="0.25">
      <c r="B31" s="85"/>
      <c r="C31" s="211" t="s">
        <v>39</v>
      </c>
      <c r="D31" s="175"/>
      <c r="E31" s="175"/>
      <c r="F31" s="72"/>
      <c r="G31" s="117" t="s">
        <v>40</v>
      </c>
      <c r="H31" s="43"/>
      <c r="I31" s="43"/>
      <c r="J31" s="44"/>
      <c r="K31" s="65" t="s">
        <v>41</v>
      </c>
      <c r="L31" s="43"/>
      <c r="M31" s="43"/>
      <c r="N31" s="44"/>
      <c r="O31" s="65" t="s">
        <v>42</v>
      </c>
      <c r="P31" s="43"/>
      <c r="Q31" s="43"/>
      <c r="R31" s="44"/>
      <c r="S31" s="65" t="s">
        <v>43</v>
      </c>
      <c r="T31" s="43"/>
      <c r="U31" s="43"/>
      <c r="V31" s="66"/>
    </row>
    <row r="32" spans="2:43" ht="37.5" customHeight="1" x14ac:dyDescent="0.25">
      <c r="B32" s="85"/>
      <c r="C32" s="43"/>
      <c r="D32" s="43"/>
      <c r="E32" s="43"/>
      <c r="F32" s="44"/>
      <c r="G32" s="54" t="s">
        <v>44</v>
      </c>
      <c r="H32" s="55"/>
      <c r="I32" s="54" t="s">
        <v>45</v>
      </c>
      <c r="J32" s="55"/>
      <c r="K32" s="54" t="s">
        <v>44</v>
      </c>
      <c r="L32" s="55"/>
      <c r="M32" s="54" t="s">
        <v>45</v>
      </c>
      <c r="N32" s="55"/>
      <c r="O32" s="54" t="s">
        <v>44</v>
      </c>
      <c r="P32" s="55"/>
      <c r="Q32" s="54" t="s">
        <v>45</v>
      </c>
      <c r="R32" s="55"/>
      <c r="S32" s="54" t="s">
        <v>44</v>
      </c>
      <c r="T32" s="55"/>
      <c r="U32" s="54" t="s">
        <v>45</v>
      </c>
      <c r="V32" s="69"/>
    </row>
    <row r="33" spans="2:22" ht="15.75" customHeight="1" x14ac:dyDescent="0.25">
      <c r="B33" s="85"/>
      <c r="C33" s="189" t="s">
        <v>46</v>
      </c>
      <c r="D33" s="140"/>
      <c r="E33" s="140"/>
      <c r="F33" s="55"/>
      <c r="G33" s="204">
        <v>0.2</v>
      </c>
      <c r="H33" s="207"/>
      <c r="I33" s="204">
        <v>0.4</v>
      </c>
      <c r="J33" s="205"/>
      <c r="K33" s="204">
        <v>0.7</v>
      </c>
      <c r="L33" s="205"/>
      <c r="M33" s="204">
        <v>1</v>
      </c>
      <c r="N33" s="205"/>
      <c r="O33" s="204"/>
      <c r="P33" s="205"/>
      <c r="Q33" s="204"/>
      <c r="R33" s="205"/>
      <c r="S33" s="204"/>
      <c r="T33" s="205"/>
      <c r="U33" s="204"/>
      <c r="V33" s="206"/>
    </row>
    <row r="34" spans="2:22" ht="15.75" customHeight="1" x14ac:dyDescent="0.25">
      <c r="B34" s="85"/>
      <c r="C34" s="189" t="s">
        <v>47</v>
      </c>
      <c r="D34" s="140"/>
      <c r="E34" s="140"/>
      <c r="F34" s="55"/>
      <c r="G34" s="212">
        <v>0.5</v>
      </c>
      <c r="H34" s="213"/>
      <c r="I34" s="204">
        <v>1</v>
      </c>
      <c r="J34" s="205"/>
      <c r="K34" s="204">
        <v>1</v>
      </c>
      <c r="L34" s="205"/>
      <c r="M34" s="204">
        <v>1</v>
      </c>
      <c r="N34" s="205"/>
      <c r="O34" s="204"/>
      <c r="P34" s="205"/>
      <c r="Q34" s="204"/>
      <c r="R34" s="205"/>
      <c r="S34" s="204"/>
      <c r="T34" s="205"/>
      <c r="U34" s="204"/>
      <c r="V34" s="206"/>
    </row>
    <row r="35" spans="2:22" ht="15.75" customHeight="1" x14ac:dyDescent="0.25">
      <c r="B35" s="85"/>
      <c r="C35" s="189" t="s">
        <v>48</v>
      </c>
      <c r="D35" s="140"/>
      <c r="E35" s="140"/>
      <c r="F35" s="55"/>
      <c r="G35" s="204">
        <v>0.2</v>
      </c>
      <c r="H35" s="207"/>
      <c r="I35" s="204">
        <v>0.8</v>
      </c>
      <c r="J35" s="205"/>
      <c r="K35" s="204">
        <v>1</v>
      </c>
      <c r="L35" s="205"/>
      <c r="M35" s="204">
        <v>1</v>
      </c>
      <c r="N35" s="205"/>
      <c r="O35" s="204"/>
      <c r="P35" s="205"/>
      <c r="Q35" s="204"/>
      <c r="R35" s="205"/>
      <c r="S35" s="204"/>
      <c r="T35" s="205"/>
      <c r="U35" s="204"/>
      <c r="V35" s="206"/>
    </row>
    <row r="36" spans="2:22" ht="15.75" customHeight="1" x14ac:dyDescent="0.25">
      <c r="B36" s="85"/>
      <c r="C36" s="189" t="s">
        <v>49</v>
      </c>
      <c r="D36" s="140"/>
      <c r="E36" s="140"/>
      <c r="F36" s="55"/>
      <c r="G36" s="204">
        <v>0.1</v>
      </c>
      <c r="H36" s="207"/>
      <c r="I36" s="204">
        <v>1</v>
      </c>
      <c r="J36" s="205"/>
      <c r="K36" s="204">
        <v>1</v>
      </c>
      <c r="L36" s="205"/>
      <c r="M36" s="204">
        <v>1</v>
      </c>
      <c r="N36" s="205"/>
      <c r="O36" s="204"/>
      <c r="P36" s="205"/>
      <c r="Q36" s="204"/>
      <c r="R36" s="205"/>
      <c r="S36" s="204"/>
      <c r="T36" s="205"/>
      <c r="U36" s="204"/>
      <c r="V36" s="206"/>
    </row>
    <row r="37" spans="2:22" ht="15.75" customHeight="1" x14ac:dyDescent="0.25">
      <c r="B37" s="85"/>
      <c r="C37" s="189" t="s">
        <v>50</v>
      </c>
      <c r="D37" s="140"/>
      <c r="E37" s="140"/>
      <c r="F37" s="55"/>
      <c r="G37" s="204">
        <v>0.1</v>
      </c>
      <c r="H37" s="207"/>
      <c r="I37" s="204">
        <v>0.4</v>
      </c>
      <c r="J37" s="205"/>
      <c r="K37" s="204">
        <v>1</v>
      </c>
      <c r="L37" s="205"/>
      <c r="M37" s="204">
        <v>1</v>
      </c>
      <c r="N37" s="205"/>
      <c r="O37" s="204"/>
      <c r="P37" s="205"/>
      <c r="Q37" s="204"/>
      <c r="R37" s="205"/>
      <c r="S37" s="204"/>
      <c r="T37" s="205"/>
      <c r="U37" s="204"/>
      <c r="V37" s="206"/>
    </row>
    <row r="38" spans="2:22" ht="15.75" customHeight="1" x14ac:dyDescent="0.25">
      <c r="B38" s="85"/>
      <c r="C38" s="189" t="s">
        <v>51</v>
      </c>
      <c r="D38" s="140"/>
      <c r="E38" s="140"/>
      <c r="F38" s="55"/>
      <c r="G38" s="204">
        <v>0.1</v>
      </c>
      <c r="H38" s="207"/>
      <c r="I38" s="204">
        <v>0.4</v>
      </c>
      <c r="J38" s="205"/>
      <c r="K38" s="204">
        <v>1</v>
      </c>
      <c r="L38" s="205"/>
      <c r="M38" s="204">
        <v>1</v>
      </c>
      <c r="N38" s="205"/>
      <c r="O38" s="204"/>
      <c r="P38" s="205"/>
      <c r="Q38" s="204"/>
      <c r="R38" s="205"/>
      <c r="S38" s="204"/>
      <c r="T38" s="205"/>
      <c r="U38" s="204"/>
      <c r="V38" s="206"/>
    </row>
    <row r="39" spans="2:22" ht="15.75" customHeight="1" x14ac:dyDescent="0.25">
      <c r="B39" s="85"/>
      <c r="C39" s="189" t="s">
        <v>52</v>
      </c>
      <c r="D39" s="140"/>
      <c r="E39" s="140"/>
      <c r="F39" s="55"/>
      <c r="G39" s="204">
        <v>0.1</v>
      </c>
      <c r="H39" s="207"/>
      <c r="I39" s="204">
        <v>0.3</v>
      </c>
      <c r="J39" s="205"/>
      <c r="K39" s="204">
        <v>0.8</v>
      </c>
      <c r="L39" s="205"/>
      <c r="M39" s="204">
        <v>1</v>
      </c>
      <c r="N39" s="205"/>
      <c r="O39" s="204"/>
      <c r="P39" s="205"/>
      <c r="Q39" s="204"/>
      <c r="R39" s="205"/>
      <c r="S39" s="204"/>
      <c r="T39" s="205"/>
      <c r="U39" s="204"/>
      <c r="V39" s="206"/>
    </row>
    <row r="40" spans="2:22" ht="15.75" customHeight="1" x14ac:dyDescent="0.25">
      <c r="B40" s="85"/>
      <c r="C40" s="189" t="s">
        <v>53</v>
      </c>
      <c r="D40" s="140"/>
      <c r="E40" s="140"/>
      <c r="F40" s="55"/>
      <c r="G40" s="204">
        <v>0</v>
      </c>
      <c r="H40" s="207"/>
      <c r="I40" s="204">
        <v>0.2</v>
      </c>
      <c r="J40" s="205"/>
      <c r="K40" s="204">
        <v>0.8</v>
      </c>
      <c r="L40" s="205"/>
      <c r="M40" s="204">
        <v>1</v>
      </c>
      <c r="N40" s="205"/>
      <c r="O40" s="204"/>
      <c r="P40" s="205"/>
      <c r="Q40" s="204"/>
      <c r="R40" s="205"/>
      <c r="S40" s="204"/>
      <c r="T40" s="205"/>
      <c r="U40" s="204"/>
      <c r="V40" s="206"/>
    </row>
    <row r="41" spans="2:22" ht="15.75" customHeight="1" x14ac:dyDescent="0.25">
      <c r="B41" s="85"/>
      <c r="C41" s="189" t="s">
        <v>54</v>
      </c>
      <c r="D41" s="140"/>
      <c r="E41" s="140"/>
      <c r="F41" s="55"/>
      <c r="G41" s="204">
        <v>0</v>
      </c>
      <c r="H41" s="207"/>
      <c r="I41" s="204">
        <v>0</v>
      </c>
      <c r="J41" s="205"/>
      <c r="K41" s="204">
        <v>0.7</v>
      </c>
      <c r="L41" s="205"/>
      <c r="M41" s="204">
        <v>1</v>
      </c>
      <c r="N41" s="205"/>
      <c r="O41" s="204"/>
      <c r="P41" s="205"/>
      <c r="Q41" s="204"/>
      <c r="R41" s="205"/>
      <c r="S41" s="204"/>
      <c r="T41" s="205"/>
      <c r="U41" s="204"/>
      <c r="V41" s="206"/>
    </row>
    <row r="42" spans="2:22" ht="15.75" customHeight="1" x14ac:dyDescent="0.25">
      <c r="B42" s="85"/>
      <c r="C42" s="189" t="s">
        <v>55</v>
      </c>
      <c r="D42" s="140"/>
      <c r="E42" s="140"/>
      <c r="F42" s="55"/>
      <c r="G42" s="204">
        <v>0</v>
      </c>
      <c r="H42" s="207"/>
      <c r="I42" s="204">
        <v>0</v>
      </c>
      <c r="J42" s="205"/>
      <c r="K42" s="204">
        <v>0.9</v>
      </c>
      <c r="L42" s="205"/>
      <c r="M42" s="204">
        <v>1</v>
      </c>
      <c r="N42" s="205"/>
      <c r="O42" s="204"/>
      <c r="P42" s="205"/>
      <c r="Q42" s="204"/>
      <c r="R42" s="205"/>
      <c r="S42" s="204"/>
      <c r="T42" s="205"/>
      <c r="U42" s="204"/>
      <c r="V42" s="206"/>
    </row>
    <row r="43" spans="2:22" ht="15.75" customHeight="1" thickBot="1" x14ac:dyDescent="0.3">
      <c r="B43" s="85"/>
      <c r="C43" s="198" t="s">
        <v>56</v>
      </c>
      <c r="D43" s="199"/>
      <c r="E43" s="199"/>
      <c r="F43" s="200"/>
      <c r="G43" s="201"/>
      <c r="H43" s="202"/>
      <c r="I43" s="201"/>
      <c r="J43" s="202"/>
      <c r="K43" s="201"/>
      <c r="L43" s="202"/>
      <c r="M43" s="201"/>
      <c r="N43" s="202"/>
      <c r="O43" s="201"/>
      <c r="P43" s="202"/>
      <c r="Q43" s="201"/>
      <c r="R43" s="202"/>
      <c r="S43" s="201"/>
      <c r="T43" s="202"/>
      <c r="U43" s="201"/>
      <c r="V43" s="203"/>
    </row>
    <row r="44" spans="2:22" ht="15.75" customHeight="1" x14ac:dyDescent="0.25">
      <c r="B44" s="191" t="s">
        <v>57</v>
      </c>
      <c r="C44" s="169"/>
      <c r="D44" s="169"/>
      <c r="E44" s="169"/>
      <c r="F44" s="169"/>
      <c r="G44" s="169"/>
      <c r="H44" s="169"/>
      <c r="I44" s="169"/>
      <c r="J44" s="169"/>
      <c r="K44" s="169"/>
      <c r="L44" s="169"/>
      <c r="M44" s="169"/>
      <c r="N44" s="169"/>
      <c r="O44" s="169"/>
      <c r="P44" s="169"/>
      <c r="Q44" s="169"/>
      <c r="R44" s="169"/>
      <c r="S44" s="169"/>
      <c r="T44" s="169"/>
      <c r="U44" s="169"/>
      <c r="V44" s="170"/>
    </row>
    <row r="45" spans="2:22" ht="15.75" customHeight="1" thickBot="1" x14ac:dyDescent="0.3">
      <c r="B45" s="192"/>
      <c r="C45" s="175"/>
      <c r="D45" s="175"/>
      <c r="E45" s="175"/>
      <c r="F45" s="175"/>
      <c r="G45" s="175"/>
      <c r="H45" s="175"/>
      <c r="I45" s="175"/>
      <c r="J45" s="175"/>
      <c r="K45" s="175"/>
      <c r="L45" s="175"/>
      <c r="M45" s="175"/>
      <c r="N45" s="175"/>
      <c r="O45" s="175"/>
      <c r="P45" s="175"/>
      <c r="Q45" s="175"/>
      <c r="R45" s="175"/>
      <c r="S45" s="175"/>
      <c r="T45" s="175"/>
      <c r="U45" s="175"/>
      <c r="V45" s="176"/>
    </row>
    <row r="46" spans="2:22" ht="31.5" customHeight="1" x14ac:dyDescent="0.25">
      <c r="B46" s="193">
        <v>2</v>
      </c>
      <c r="C46" s="194" t="s">
        <v>58</v>
      </c>
      <c r="D46" s="169"/>
      <c r="E46" s="169"/>
      <c r="F46" s="169"/>
      <c r="G46" s="169"/>
      <c r="H46" s="169"/>
      <c r="I46" s="169"/>
      <c r="J46" s="169"/>
      <c r="K46" s="169"/>
      <c r="L46" s="169"/>
      <c r="M46" s="169"/>
      <c r="N46" s="169"/>
      <c r="O46" s="169"/>
      <c r="P46" s="169"/>
      <c r="Q46" s="169"/>
      <c r="R46" s="169"/>
      <c r="S46" s="169"/>
      <c r="T46" s="169"/>
      <c r="U46" s="169"/>
      <c r="V46" s="170"/>
    </row>
    <row r="47" spans="2:22" ht="33.75" customHeight="1" x14ac:dyDescent="0.25">
      <c r="B47" s="85"/>
      <c r="C47" s="195" t="s">
        <v>57</v>
      </c>
      <c r="D47" s="40"/>
      <c r="E47" s="41"/>
      <c r="F47" s="196" t="s">
        <v>59</v>
      </c>
      <c r="G47" s="179" t="s">
        <v>40</v>
      </c>
      <c r="H47" s="140"/>
      <c r="I47" s="140"/>
      <c r="J47" s="55"/>
      <c r="K47" s="179" t="s">
        <v>41</v>
      </c>
      <c r="L47" s="140"/>
      <c r="M47" s="140"/>
      <c r="N47" s="55"/>
      <c r="O47" s="179" t="s">
        <v>42</v>
      </c>
      <c r="P47" s="140"/>
      <c r="Q47" s="140"/>
      <c r="R47" s="55"/>
      <c r="S47" s="179" t="s">
        <v>43</v>
      </c>
      <c r="T47" s="140"/>
      <c r="U47" s="140"/>
      <c r="V47" s="69"/>
    </row>
    <row r="48" spans="2:22" ht="15" customHeight="1" x14ac:dyDescent="0.25">
      <c r="B48" s="85"/>
      <c r="C48" s="43"/>
      <c r="D48" s="43"/>
      <c r="E48" s="44"/>
      <c r="F48" s="197"/>
      <c r="G48" s="54" t="s">
        <v>44</v>
      </c>
      <c r="H48" s="55"/>
      <c r="I48" s="54" t="s">
        <v>45</v>
      </c>
      <c r="J48" s="55"/>
      <c r="K48" s="54" t="s">
        <v>44</v>
      </c>
      <c r="L48" s="55"/>
      <c r="M48" s="54" t="s">
        <v>45</v>
      </c>
      <c r="N48" s="55"/>
      <c r="O48" s="54" t="s">
        <v>44</v>
      </c>
      <c r="P48" s="55"/>
      <c r="Q48" s="54" t="s">
        <v>45</v>
      </c>
      <c r="R48" s="55"/>
      <c r="S48" s="54" t="s">
        <v>44</v>
      </c>
      <c r="T48" s="55"/>
      <c r="U48" s="54" t="s">
        <v>45</v>
      </c>
      <c r="V48" s="69"/>
    </row>
    <row r="49" spans="2:22" x14ac:dyDescent="0.25">
      <c r="B49" s="85"/>
      <c r="C49" s="189" t="s">
        <v>60</v>
      </c>
      <c r="D49" s="140"/>
      <c r="E49" s="55"/>
      <c r="F49" s="21" t="s">
        <v>61</v>
      </c>
      <c r="G49" s="133">
        <v>0</v>
      </c>
      <c r="H49" s="57"/>
      <c r="I49" s="133">
        <v>30</v>
      </c>
      <c r="J49" s="57"/>
      <c r="K49" s="133">
        <v>75</v>
      </c>
      <c r="L49" s="57"/>
      <c r="M49" s="133">
        <v>205</v>
      </c>
      <c r="N49" s="57"/>
      <c r="O49" s="133"/>
      <c r="P49" s="57"/>
      <c r="Q49" s="133"/>
      <c r="R49" s="57"/>
      <c r="S49" s="133"/>
      <c r="T49" s="57"/>
      <c r="U49" s="133"/>
      <c r="V49" s="58"/>
    </row>
    <row r="50" spans="2:22" ht="15.75" customHeight="1" x14ac:dyDescent="0.25">
      <c r="B50" s="85"/>
      <c r="C50" s="189" t="s">
        <v>62</v>
      </c>
      <c r="D50" s="140"/>
      <c r="E50" s="55"/>
      <c r="F50" s="21" t="s">
        <v>63</v>
      </c>
      <c r="G50" s="133">
        <v>0</v>
      </c>
      <c r="H50" s="57"/>
      <c r="I50" s="133">
        <v>10</v>
      </c>
      <c r="J50" s="57"/>
      <c r="K50" s="133">
        <v>40</v>
      </c>
      <c r="L50" s="57"/>
      <c r="M50" s="133">
        <v>60</v>
      </c>
      <c r="N50" s="57"/>
      <c r="O50" s="133"/>
      <c r="P50" s="57"/>
      <c r="Q50" s="133"/>
      <c r="R50" s="57"/>
      <c r="S50" s="133"/>
      <c r="T50" s="57"/>
      <c r="U50" s="133"/>
      <c r="V50" s="58"/>
    </row>
    <row r="51" spans="2:22" ht="15.75" customHeight="1" x14ac:dyDescent="0.25">
      <c r="B51" s="85"/>
      <c r="C51" s="189" t="s">
        <v>64</v>
      </c>
      <c r="D51" s="140"/>
      <c r="E51" s="55"/>
      <c r="F51" s="21" t="s">
        <v>65</v>
      </c>
      <c r="G51" s="133">
        <v>20</v>
      </c>
      <c r="H51" s="57"/>
      <c r="I51" s="133">
        <v>30</v>
      </c>
      <c r="J51" s="57"/>
      <c r="K51" s="133">
        <v>55</v>
      </c>
      <c r="L51" s="57"/>
      <c r="M51" s="133">
        <v>60</v>
      </c>
      <c r="N51" s="57"/>
      <c r="O51" s="133"/>
      <c r="P51" s="57"/>
      <c r="Q51" s="133"/>
      <c r="R51" s="57"/>
      <c r="S51" s="133"/>
      <c r="T51" s="57"/>
      <c r="U51" s="133"/>
      <c r="V51" s="58"/>
    </row>
    <row r="52" spans="2:22" ht="15.75" customHeight="1" x14ac:dyDescent="0.25">
      <c r="B52" s="85"/>
      <c r="C52" s="189" t="s">
        <v>66</v>
      </c>
      <c r="D52" s="140"/>
      <c r="E52" s="55"/>
      <c r="F52" s="21" t="s">
        <v>63</v>
      </c>
      <c r="G52" s="133">
        <v>15</v>
      </c>
      <c r="H52" s="57"/>
      <c r="I52" s="133">
        <v>35</v>
      </c>
      <c r="J52" s="57"/>
      <c r="K52" s="133">
        <v>75</v>
      </c>
      <c r="L52" s="57"/>
      <c r="M52" s="133">
        <v>125</v>
      </c>
      <c r="N52" s="57"/>
      <c r="O52" s="133"/>
      <c r="P52" s="57"/>
      <c r="Q52" s="133"/>
      <c r="R52" s="57"/>
      <c r="S52" s="133"/>
      <c r="T52" s="57"/>
      <c r="U52" s="133"/>
      <c r="V52" s="58"/>
    </row>
    <row r="53" spans="2:22" ht="15.75" customHeight="1" x14ac:dyDescent="0.25">
      <c r="B53" s="85"/>
      <c r="C53" s="189" t="s">
        <v>67</v>
      </c>
      <c r="D53" s="140"/>
      <c r="E53" s="55"/>
      <c r="F53" s="21" t="s">
        <v>63</v>
      </c>
      <c r="G53" s="133">
        <v>0</v>
      </c>
      <c r="H53" s="57"/>
      <c r="I53" s="133">
        <v>0</v>
      </c>
      <c r="J53" s="57"/>
      <c r="K53" s="133">
        <v>2</v>
      </c>
      <c r="L53" s="57"/>
      <c r="M53" s="133">
        <v>5</v>
      </c>
      <c r="N53" s="57"/>
      <c r="O53" s="133"/>
      <c r="P53" s="57"/>
      <c r="Q53" s="133"/>
      <c r="R53" s="57"/>
      <c r="S53" s="133"/>
      <c r="T53" s="57"/>
      <c r="U53" s="133"/>
      <c r="V53" s="58"/>
    </row>
    <row r="54" spans="2:22" ht="15.75" customHeight="1" x14ac:dyDescent="0.25">
      <c r="B54" s="85"/>
      <c r="C54" s="189" t="s">
        <v>68</v>
      </c>
      <c r="D54" s="140"/>
      <c r="E54" s="55"/>
      <c r="F54" s="21" t="s">
        <v>65</v>
      </c>
      <c r="G54" s="133">
        <v>0</v>
      </c>
      <c r="H54" s="57"/>
      <c r="I54" s="133">
        <v>30</v>
      </c>
      <c r="J54" s="57"/>
      <c r="K54" s="133">
        <v>70</v>
      </c>
      <c r="L54" s="57"/>
      <c r="M54" s="133">
        <v>130</v>
      </c>
      <c r="N54" s="57"/>
      <c r="O54" s="133"/>
      <c r="P54" s="57"/>
      <c r="Q54" s="133"/>
      <c r="R54" s="57"/>
      <c r="S54" s="133"/>
      <c r="T54" s="57"/>
      <c r="U54" s="133"/>
      <c r="V54" s="58"/>
    </row>
    <row r="55" spans="2:22" ht="15.75" customHeight="1" x14ac:dyDescent="0.25">
      <c r="B55" s="85"/>
      <c r="C55" s="189" t="s">
        <v>69</v>
      </c>
      <c r="D55" s="140"/>
      <c r="E55" s="55"/>
      <c r="F55" s="21" t="s">
        <v>65</v>
      </c>
      <c r="G55" s="133">
        <v>5</v>
      </c>
      <c r="H55" s="57"/>
      <c r="I55" s="133">
        <v>10</v>
      </c>
      <c r="J55" s="57"/>
      <c r="K55" s="133">
        <v>15</v>
      </c>
      <c r="L55" s="57"/>
      <c r="M55" s="133">
        <v>30</v>
      </c>
      <c r="N55" s="57"/>
      <c r="O55" s="133"/>
      <c r="P55" s="57"/>
      <c r="Q55" s="133"/>
      <c r="R55" s="57"/>
      <c r="S55" s="133"/>
      <c r="T55" s="57"/>
      <c r="U55" s="133"/>
      <c r="V55" s="58"/>
    </row>
    <row r="56" spans="2:22" ht="30.95" customHeight="1" x14ac:dyDescent="0.25">
      <c r="B56" s="85"/>
      <c r="C56" s="190" t="s">
        <v>70</v>
      </c>
      <c r="D56" s="140"/>
      <c r="E56" s="55"/>
      <c r="F56" s="21" t="s">
        <v>65</v>
      </c>
      <c r="G56" s="133">
        <v>5</v>
      </c>
      <c r="H56" s="57"/>
      <c r="I56" s="133">
        <v>10</v>
      </c>
      <c r="J56" s="57"/>
      <c r="K56" s="133">
        <v>15</v>
      </c>
      <c r="L56" s="57"/>
      <c r="M56" s="133">
        <v>30</v>
      </c>
      <c r="N56" s="57"/>
      <c r="O56" s="133"/>
      <c r="P56" s="57"/>
      <c r="Q56" s="133"/>
      <c r="R56" s="57"/>
      <c r="S56" s="133"/>
      <c r="T56" s="57"/>
      <c r="U56" s="133"/>
      <c r="V56" s="58"/>
    </row>
    <row r="57" spans="2:22" x14ac:dyDescent="0.25">
      <c r="B57" s="85"/>
      <c r="C57" s="189" t="s">
        <v>71</v>
      </c>
      <c r="D57" s="140"/>
      <c r="E57" s="55"/>
      <c r="F57" s="21" t="s">
        <v>65</v>
      </c>
      <c r="G57" s="133">
        <v>0</v>
      </c>
      <c r="H57" s="57"/>
      <c r="I57" s="133">
        <v>10</v>
      </c>
      <c r="J57" s="57"/>
      <c r="K57" s="133">
        <v>10</v>
      </c>
      <c r="L57" s="57"/>
      <c r="M57" s="133">
        <v>30</v>
      </c>
      <c r="N57" s="57"/>
      <c r="O57" s="133"/>
      <c r="P57" s="57"/>
      <c r="Q57" s="133"/>
      <c r="R57" s="57"/>
      <c r="S57" s="133"/>
      <c r="T57" s="57"/>
      <c r="U57" s="133"/>
      <c r="V57" s="58"/>
    </row>
    <row r="58" spans="2:22" ht="15.75" customHeight="1" thickBot="1" x14ac:dyDescent="0.3">
      <c r="B58" s="86"/>
      <c r="C58" s="183" t="s">
        <v>72</v>
      </c>
      <c r="D58" s="184"/>
      <c r="E58" s="185"/>
      <c r="F58" s="23"/>
      <c r="G58" s="186"/>
      <c r="H58" s="187"/>
      <c r="I58" s="186"/>
      <c r="J58" s="187"/>
      <c r="K58" s="186"/>
      <c r="L58" s="187"/>
      <c r="M58" s="186"/>
      <c r="N58" s="187"/>
      <c r="O58" s="186"/>
      <c r="P58" s="187"/>
      <c r="Q58" s="186"/>
      <c r="R58" s="187"/>
      <c r="S58" s="186"/>
      <c r="T58" s="187"/>
      <c r="U58" s="186"/>
      <c r="V58" s="188"/>
    </row>
    <row r="59" spans="2:22" ht="15.75" customHeight="1" x14ac:dyDescent="0.25">
      <c r="B59" s="168" t="s">
        <v>73</v>
      </c>
      <c r="C59" s="169"/>
      <c r="D59" s="169"/>
      <c r="E59" s="169"/>
      <c r="F59" s="169"/>
      <c r="G59" s="169"/>
      <c r="H59" s="169"/>
      <c r="I59" s="169"/>
      <c r="J59" s="169"/>
      <c r="K59" s="169"/>
      <c r="L59" s="169"/>
      <c r="M59" s="169"/>
      <c r="N59" s="169"/>
      <c r="O59" s="169"/>
      <c r="P59" s="169"/>
      <c r="Q59" s="169"/>
      <c r="R59" s="169"/>
      <c r="S59" s="169"/>
      <c r="T59" s="169"/>
      <c r="U59" s="169"/>
      <c r="V59" s="170"/>
    </row>
    <row r="60" spans="2:22" ht="15.75" customHeight="1" thickBot="1" x14ac:dyDescent="0.3">
      <c r="B60" s="171"/>
      <c r="C60" s="75"/>
      <c r="D60" s="75"/>
      <c r="E60" s="75"/>
      <c r="F60" s="75"/>
      <c r="G60" s="75"/>
      <c r="H60" s="75"/>
      <c r="I60" s="75"/>
      <c r="J60" s="75"/>
      <c r="K60" s="75"/>
      <c r="L60" s="75"/>
      <c r="M60" s="75"/>
      <c r="N60" s="75"/>
      <c r="O60" s="75"/>
      <c r="P60" s="75"/>
      <c r="Q60" s="75"/>
      <c r="R60" s="75"/>
      <c r="S60" s="75"/>
      <c r="T60" s="75"/>
      <c r="U60" s="75"/>
      <c r="V60" s="172"/>
    </row>
    <row r="61" spans="2:22" ht="27.75" customHeight="1" x14ac:dyDescent="0.25">
      <c r="B61" s="173">
        <v>3</v>
      </c>
      <c r="C61" s="174" t="s">
        <v>74</v>
      </c>
      <c r="D61" s="175"/>
      <c r="E61" s="175"/>
      <c r="F61" s="175"/>
      <c r="G61" s="175"/>
      <c r="H61" s="175"/>
      <c r="I61" s="175"/>
      <c r="J61" s="175"/>
      <c r="K61" s="175"/>
      <c r="L61" s="175"/>
      <c r="M61" s="175"/>
      <c r="N61" s="175"/>
      <c r="O61" s="175"/>
      <c r="P61" s="175"/>
      <c r="Q61" s="175"/>
      <c r="R61" s="175"/>
      <c r="S61" s="175"/>
      <c r="T61" s="175"/>
      <c r="U61" s="175"/>
      <c r="V61" s="176"/>
    </row>
    <row r="62" spans="2:22" ht="37.5" customHeight="1" x14ac:dyDescent="0.25">
      <c r="B62" s="85"/>
      <c r="C62" s="177" t="s">
        <v>75</v>
      </c>
      <c r="D62" s="140"/>
      <c r="E62" s="140"/>
      <c r="F62" s="140"/>
      <c r="G62" s="178" t="s">
        <v>40</v>
      </c>
      <c r="H62" s="140"/>
      <c r="I62" s="140"/>
      <c r="J62" s="55"/>
      <c r="K62" s="179" t="s">
        <v>41</v>
      </c>
      <c r="L62" s="140"/>
      <c r="M62" s="140"/>
      <c r="N62" s="55"/>
      <c r="O62" s="179" t="s">
        <v>42</v>
      </c>
      <c r="P62" s="140"/>
      <c r="Q62" s="140"/>
      <c r="R62" s="55"/>
      <c r="S62" s="179" t="s">
        <v>43</v>
      </c>
      <c r="T62" s="140"/>
      <c r="U62" s="140"/>
      <c r="V62" s="69"/>
    </row>
    <row r="63" spans="2:22" ht="15" customHeight="1" thickBot="1" x14ac:dyDescent="0.3">
      <c r="B63" s="85"/>
      <c r="C63" s="8" t="s">
        <v>76</v>
      </c>
      <c r="D63" s="180" t="s">
        <v>77</v>
      </c>
      <c r="E63" s="140"/>
      <c r="F63" s="140"/>
      <c r="G63" s="54" t="s">
        <v>44</v>
      </c>
      <c r="H63" s="55"/>
      <c r="I63" s="54" t="s">
        <v>45</v>
      </c>
      <c r="J63" s="55"/>
      <c r="K63" s="54" t="s">
        <v>44</v>
      </c>
      <c r="L63" s="55"/>
      <c r="M63" s="54" t="s">
        <v>45</v>
      </c>
      <c r="N63" s="55"/>
      <c r="O63" s="54" t="s">
        <v>44</v>
      </c>
      <c r="P63" s="55"/>
      <c r="Q63" s="54" t="s">
        <v>45</v>
      </c>
      <c r="R63" s="55"/>
      <c r="S63" s="54" t="s">
        <v>44</v>
      </c>
      <c r="T63" s="55"/>
      <c r="U63" s="54" t="s">
        <v>45</v>
      </c>
      <c r="V63" s="69"/>
    </row>
    <row r="64" spans="2:22" ht="30.75" customHeight="1" thickBot="1" x14ac:dyDescent="0.3">
      <c r="B64" s="85"/>
      <c r="C64" s="159" t="s">
        <v>78</v>
      </c>
      <c r="D64" s="165" t="s">
        <v>79</v>
      </c>
      <c r="E64" s="137"/>
      <c r="F64" s="137"/>
      <c r="G64" s="166">
        <v>0</v>
      </c>
      <c r="H64" s="181"/>
      <c r="I64" s="166">
        <v>0</v>
      </c>
      <c r="J64" s="181"/>
      <c r="K64" s="166">
        <v>400</v>
      </c>
      <c r="L64" s="181"/>
      <c r="M64" s="166">
        <v>600</v>
      </c>
      <c r="N64" s="181"/>
      <c r="O64" s="166"/>
      <c r="P64" s="182"/>
      <c r="Q64" s="166"/>
      <c r="R64" s="182"/>
      <c r="S64" s="166"/>
      <c r="T64" s="182"/>
      <c r="U64" s="166"/>
      <c r="V64" s="167"/>
    </row>
    <row r="65" spans="2:22" ht="15.75" customHeight="1" thickTop="1" x14ac:dyDescent="0.25">
      <c r="B65" s="85"/>
      <c r="C65" s="160"/>
      <c r="D65" s="87" t="s">
        <v>80</v>
      </c>
      <c r="E65" s="43"/>
      <c r="F65" s="43"/>
      <c r="G65" s="127">
        <v>0</v>
      </c>
      <c r="H65" s="128"/>
      <c r="I65" s="127">
        <v>0</v>
      </c>
      <c r="J65" s="128"/>
      <c r="K65" s="127">
        <v>75</v>
      </c>
      <c r="L65" s="128"/>
      <c r="M65" s="127">
        <v>250</v>
      </c>
      <c r="N65" s="128"/>
      <c r="O65" s="127"/>
      <c r="P65" s="128"/>
      <c r="Q65" s="127"/>
      <c r="R65" s="128"/>
      <c r="S65" s="127"/>
      <c r="T65" s="128"/>
      <c r="U65" s="127"/>
      <c r="V65" s="129"/>
    </row>
    <row r="66" spans="2:22" ht="17.25" customHeight="1" x14ac:dyDescent="0.25">
      <c r="B66" s="85"/>
      <c r="C66" s="160"/>
      <c r="D66" s="158" t="s">
        <v>81</v>
      </c>
      <c r="E66" s="140"/>
      <c r="F66" s="140"/>
      <c r="G66" s="133">
        <v>0</v>
      </c>
      <c r="H66" s="141"/>
      <c r="I66" s="133">
        <v>0</v>
      </c>
      <c r="J66" s="134"/>
      <c r="K66" s="133">
        <v>200</v>
      </c>
      <c r="L66" s="134"/>
      <c r="M66" s="133">
        <v>200</v>
      </c>
      <c r="N66" s="134"/>
      <c r="O66" s="133"/>
      <c r="P66" s="134"/>
      <c r="Q66" s="133"/>
      <c r="R66" s="134"/>
      <c r="S66" s="133"/>
      <c r="T66" s="134"/>
      <c r="U66" s="133"/>
      <c r="V66" s="135"/>
    </row>
    <row r="67" spans="2:22" ht="15.75" customHeight="1" thickBot="1" x14ac:dyDescent="0.3">
      <c r="B67" s="85"/>
      <c r="C67" s="160"/>
      <c r="D67" s="165" t="s">
        <v>82</v>
      </c>
      <c r="E67" s="137"/>
      <c r="F67" s="137"/>
      <c r="G67" s="122">
        <f>G65+G66</f>
        <v>0</v>
      </c>
      <c r="H67" s="123"/>
      <c r="I67" s="122">
        <f>I65+I66</f>
        <v>0</v>
      </c>
      <c r="J67" s="123"/>
      <c r="K67" s="122">
        <f>K65+K66</f>
        <v>275</v>
      </c>
      <c r="L67" s="123"/>
      <c r="M67" s="122">
        <f>M65+M66</f>
        <v>450</v>
      </c>
      <c r="N67" s="123"/>
      <c r="O67" s="122">
        <f>O65+O66</f>
        <v>0</v>
      </c>
      <c r="P67" s="123"/>
      <c r="Q67" s="122">
        <f>Q65+Q66</f>
        <v>0</v>
      </c>
      <c r="R67" s="123"/>
      <c r="S67" s="122">
        <f>S65+S66</f>
        <v>0</v>
      </c>
      <c r="T67" s="123"/>
      <c r="U67" s="122">
        <f>U65+U66</f>
        <v>0</v>
      </c>
      <c r="V67" s="124"/>
    </row>
    <row r="68" spans="2:22" ht="15.75" customHeight="1" thickTop="1" x14ac:dyDescent="0.25">
      <c r="B68" s="85"/>
      <c r="C68" s="160"/>
      <c r="D68" s="87" t="s">
        <v>83</v>
      </c>
      <c r="E68" s="43"/>
      <c r="F68" s="44"/>
      <c r="G68" s="127">
        <v>0</v>
      </c>
      <c r="H68" s="128"/>
      <c r="I68" s="127">
        <v>0</v>
      </c>
      <c r="J68" s="128"/>
      <c r="K68" s="127">
        <v>275</v>
      </c>
      <c r="L68" s="128"/>
      <c r="M68" s="127">
        <v>450</v>
      </c>
      <c r="N68" s="128"/>
      <c r="O68" s="127"/>
      <c r="P68" s="128"/>
      <c r="Q68" s="127"/>
      <c r="R68" s="128"/>
      <c r="S68" s="127"/>
      <c r="T68" s="128"/>
      <c r="U68" s="127"/>
      <c r="V68" s="129"/>
    </row>
    <row r="69" spans="2:22" ht="17.25" customHeight="1" thickBot="1" x14ac:dyDescent="0.3">
      <c r="B69" s="85"/>
      <c r="C69" s="161"/>
      <c r="D69" s="138" t="s">
        <v>84</v>
      </c>
      <c r="E69" s="40"/>
      <c r="F69" s="41"/>
      <c r="G69" s="119">
        <v>0</v>
      </c>
      <c r="H69" s="120"/>
      <c r="I69" s="119">
        <v>0</v>
      </c>
      <c r="J69" s="120"/>
      <c r="K69" s="119">
        <v>275</v>
      </c>
      <c r="L69" s="120"/>
      <c r="M69" s="119">
        <v>450</v>
      </c>
      <c r="N69" s="120"/>
      <c r="O69" s="119"/>
      <c r="P69" s="120"/>
      <c r="Q69" s="119"/>
      <c r="R69" s="120"/>
      <c r="S69" s="119"/>
      <c r="T69" s="120"/>
      <c r="U69" s="119"/>
      <c r="V69" s="121"/>
    </row>
    <row r="70" spans="2:22" ht="17.25" customHeight="1" thickBot="1" x14ac:dyDescent="0.3">
      <c r="B70" s="85"/>
      <c r="C70" s="142"/>
      <c r="D70" s="143"/>
      <c r="E70" s="143"/>
      <c r="F70" s="143"/>
      <c r="G70" s="143"/>
      <c r="H70" s="143"/>
      <c r="I70" s="143"/>
      <c r="J70" s="143"/>
      <c r="K70" s="143"/>
      <c r="L70" s="143"/>
      <c r="M70" s="143"/>
      <c r="N70" s="143"/>
      <c r="O70" s="143"/>
      <c r="P70" s="143"/>
      <c r="Q70" s="143"/>
      <c r="R70" s="143"/>
      <c r="S70" s="143"/>
      <c r="T70" s="143"/>
      <c r="U70" s="143"/>
      <c r="V70" s="144"/>
    </row>
    <row r="71" spans="2:22" ht="17.25" customHeight="1" thickBot="1" x14ac:dyDescent="0.3">
      <c r="B71" s="85"/>
      <c r="C71" s="159" t="s">
        <v>85</v>
      </c>
      <c r="D71" s="162" t="s">
        <v>86</v>
      </c>
      <c r="E71" s="148"/>
      <c r="F71" s="148"/>
      <c r="G71" s="130">
        <v>0</v>
      </c>
      <c r="H71" s="131"/>
      <c r="I71" s="130">
        <v>0</v>
      </c>
      <c r="J71" s="131"/>
      <c r="K71" s="130">
        <v>45</v>
      </c>
      <c r="L71" s="131"/>
      <c r="M71" s="130">
        <v>90</v>
      </c>
      <c r="N71" s="131"/>
      <c r="O71" s="130"/>
      <c r="P71" s="131"/>
      <c r="Q71" s="130"/>
      <c r="R71" s="131"/>
      <c r="S71" s="130"/>
      <c r="T71" s="131"/>
      <c r="U71" s="130"/>
      <c r="V71" s="132"/>
    </row>
    <row r="72" spans="2:22" ht="15.75" customHeight="1" thickTop="1" x14ac:dyDescent="0.25">
      <c r="B72" s="85"/>
      <c r="C72" s="160"/>
      <c r="D72" s="87" t="s">
        <v>87</v>
      </c>
      <c r="E72" s="43"/>
      <c r="F72" s="43"/>
      <c r="G72" s="154">
        <v>0</v>
      </c>
      <c r="H72" s="164"/>
      <c r="I72" s="127">
        <v>0</v>
      </c>
      <c r="J72" s="128"/>
      <c r="K72" s="127">
        <v>15</v>
      </c>
      <c r="L72" s="128"/>
      <c r="M72" s="127">
        <v>30</v>
      </c>
      <c r="N72" s="128"/>
      <c r="O72" s="127"/>
      <c r="P72" s="128"/>
      <c r="Q72" s="127"/>
      <c r="R72" s="128"/>
      <c r="S72" s="127"/>
      <c r="T72" s="128"/>
      <c r="U72" s="127"/>
      <c r="V72" s="129"/>
    </row>
    <row r="73" spans="2:22" ht="16.5" customHeight="1" x14ac:dyDescent="0.25">
      <c r="B73" s="85"/>
      <c r="C73" s="160"/>
      <c r="D73" s="158" t="s">
        <v>88</v>
      </c>
      <c r="E73" s="140"/>
      <c r="F73" s="140"/>
      <c r="G73" s="133">
        <v>0</v>
      </c>
      <c r="H73" s="134"/>
      <c r="I73" s="133">
        <v>0</v>
      </c>
      <c r="J73" s="134"/>
      <c r="K73" s="133">
        <v>10</v>
      </c>
      <c r="L73" s="134"/>
      <c r="M73" s="133">
        <v>20</v>
      </c>
      <c r="N73" s="134"/>
      <c r="O73" s="133"/>
      <c r="P73" s="134"/>
      <c r="Q73" s="133"/>
      <c r="R73" s="134"/>
      <c r="S73" s="133"/>
      <c r="T73" s="134"/>
      <c r="U73" s="133"/>
      <c r="V73" s="135"/>
    </row>
    <row r="74" spans="2:22" ht="15.75" customHeight="1" thickBot="1" x14ac:dyDescent="0.3">
      <c r="B74" s="85"/>
      <c r="C74" s="160"/>
      <c r="D74" s="157" t="s">
        <v>89</v>
      </c>
      <c r="E74" s="140"/>
      <c r="F74" s="140"/>
      <c r="G74" s="149">
        <f>G72+G73</f>
        <v>0</v>
      </c>
      <c r="H74" s="150"/>
      <c r="I74" s="149">
        <f>I72+I73</f>
        <v>0</v>
      </c>
      <c r="J74" s="150"/>
      <c r="K74" s="149">
        <f>K72+K73</f>
        <v>25</v>
      </c>
      <c r="L74" s="150"/>
      <c r="M74" s="149">
        <f>M72+M73</f>
        <v>50</v>
      </c>
      <c r="N74" s="150"/>
      <c r="O74" s="149">
        <f>O72+O73</f>
        <v>0</v>
      </c>
      <c r="P74" s="150"/>
      <c r="Q74" s="149">
        <f>Q72+Q73</f>
        <v>0</v>
      </c>
      <c r="R74" s="150"/>
      <c r="S74" s="149">
        <f>S72+S73</f>
        <v>0</v>
      </c>
      <c r="T74" s="150"/>
      <c r="U74" s="149">
        <f>U72+U73</f>
        <v>0</v>
      </c>
      <c r="V74" s="151"/>
    </row>
    <row r="75" spans="2:22" ht="15.75" customHeight="1" thickTop="1" x14ac:dyDescent="0.25">
      <c r="B75" s="85"/>
      <c r="C75" s="160"/>
      <c r="D75" s="163" t="s">
        <v>90</v>
      </c>
      <c r="E75" s="153"/>
      <c r="F75" s="153"/>
      <c r="G75" s="154">
        <v>0</v>
      </c>
      <c r="H75" s="155"/>
      <c r="I75" s="154">
        <v>0</v>
      </c>
      <c r="J75" s="155"/>
      <c r="K75" s="154">
        <v>25</v>
      </c>
      <c r="L75" s="155"/>
      <c r="M75" s="154">
        <v>50</v>
      </c>
      <c r="N75" s="155"/>
      <c r="O75" s="154"/>
      <c r="P75" s="155"/>
      <c r="Q75" s="154"/>
      <c r="R75" s="155"/>
      <c r="S75" s="154"/>
      <c r="T75" s="155"/>
      <c r="U75" s="154"/>
      <c r="V75" s="156"/>
    </row>
    <row r="76" spans="2:22" ht="15.75" customHeight="1" thickBot="1" x14ac:dyDescent="0.3">
      <c r="B76" s="85"/>
      <c r="C76" s="161"/>
      <c r="D76" s="118" t="s">
        <v>91</v>
      </c>
      <c r="E76" s="40"/>
      <c r="F76" s="40"/>
      <c r="G76" s="119">
        <v>0</v>
      </c>
      <c r="H76" s="120"/>
      <c r="I76" s="119">
        <v>0</v>
      </c>
      <c r="J76" s="120"/>
      <c r="K76" s="119">
        <v>25</v>
      </c>
      <c r="L76" s="120"/>
      <c r="M76" s="119">
        <v>50</v>
      </c>
      <c r="N76" s="120"/>
      <c r="O76" s="119"/>
      <c r="P76" s="120"/>
      <c r="Q76" s="119"/>
      <c r="R76" s="120"/>
      <c r="S76" s="119"/>
      <c r="T76" s="120"/>
      <c r="U76" s="119"/>
      <c r="V76" s="121"/>
    </row>
    <row r="77" spans="2:22" ht="16.5" customHeight="1" thickBot="1" x14ac:dyDescent="0.3">
      <c r="B77" s="85"/>
      <c r="C77" s="142"/>
      <c r="D77" s="143"/>
      <c r="E77" s="143"/>
      <c r="F77" s="143"/>
      <c r="G77" s="143"/>
      <c r="H77" s="143"/>
      <c r="I77" s="143"/>
      <c r="J77" s="143"/>
      <c r="K77" s="143"/>
      <c r="L77" s="143"/>
      <c r="M77" s="143"/>
      <c r="N77" s="143"/>
      <c r="O77" s="143"/>
      <c r="P77" s="143"/>
      <c r="Q77" s="143"/>
      <c r="R77" s="143"/>
      <c r="S77" s="143"/>
      <c r="T77" s="143"/>
      <c r="U77" s="143"/>
      <c r="V77" s="144"/>
    </row>
    <row r="78" spans="2:22" ht="16.5" customHeight="1" thickBot="1" x14ac:dyDescent="0.3">
      <c r="B78" s="85"/>
      <c r="C78" s="159" t="s">
        <v>92</v>
      </c>
      <c r="D78" s="162" t="s">
        <v>93</v>
      </c>
      <c r="E78" s="148"/>
      <c r="F78" s="148"/>
      <c r="G78" s="130">
        <v>0</v>
      </c>
      <c r="H78" s="131"/>
      <c r="I78" s="130">
        <v>0</v>
      </c>
      <c r="J78" s="131"/>
      <c r="K78" s="130"/>
      <c r="L78" s="131"/>
      <c r="M78" s="130"/>
      <c r="N78" s="131"/>
      <c r="O78" s="130"/>
      <c r="P78" s="131"/>
      <c r="Q78" s="130"/>
      <c r="R78" s="131"/>
      <c r="S78" s="130"/>
      <c r="T78" s="131"/>
      <c r="U78" s="130"/>
      <c r="V78" s="132"/>
    </row>
    <row r="79" spans="2:22" ht="15.75" customHeight="1" thickTop="1" x14ac:dyDescent="0.25">
      <c r="B79" s="85"/>
      <c r="C79" s="160"/>
      <c r="D79" s="87" t="s">
        <v>94</v>
      </c>
      <c r="E79" s="43"/>
      <c r="F79" s="43"/>
      <c r="G79" s="127">
        <v>0</v>
      </c>
      <c r="H79" s="128"/>
      <c r="I79" s="127">
        <v>0</v>
      </c>
      <c r="J79" s="128"/>
      <c r="K79" s="127">
        <v>5</v>
      </c>
      <c r="L79" s="128"/>
      <c r="M79" s="127">
        <v>5</v>
      </c>
      <c r="N79" s="128"/>
      <c r="O79" s="127"/>
      <c r="P79" s="128"/>
      <c r="Q79" s="127"/>
      <c r="R79" s="128"/>
      <c r="S79" s="127"/>
      <c r="T79" s="128"/>
      <c r="U79" s="127"/>
      <c r="V79" s="129"/>
    </row>
    <row r="80" spans="2:22" ht="15.75" customHeight="1" x14ac:dyDescent="0.25">
      <c r="B80" s="85"/>
      <c r="C80" s="160"/>
      <c r="D80" s="158" t="s">
        <v>95</v>
      </c>
      <c r="E80" s="140"/>
      <c r="F80" s="140"/>
      <c r="G80" s="133">
        <v>0</v>
      </c>
      <c r="H80" s="134"/>
      <c r="I80" s="133">
        <v>0</v>
      </c>
      <c r="J80" s="134"/>
      <c r="K80" s="133">
        <v>2</v>
      </c>
      <c r="L80" s="134"/>
      <c r="M80" s="133">
        <v>3</v>
      </c>
      <c r="N80" s="134"/>
      <c r="O80" s="133"/>
      <c r="P80" s="134"/>
      <c r="Q80" s="133"/>
      <c r="R80" s="134"/>
      <c r="S80" s="133"/>
      <c r="T80" s="134"/>
      <c r="U80" s="133"/>
      <c r="V80" s="135"/>
    </row>
    <row r="81" spans="2:22" ht="15.75" customHeight="1" thickBot="1" x14ac:dyDescent="0.3">
      <c r="B81" s="85"/>
      <c r="C81" s="160"/>
      <c r="D81" s="157" t="s">
        <v>96</v>
      </c>
      <c r="E81" s="140"/>
      <c r="F81" s="140"/>
      <c r="G81" s="149">
        <f>G79+G80</f>
        <v>0</v>
      </c>
      <c r="H81" s="150"/>
      <c r="I81" s="149">
        <f>I79+I80</f>
        <v>0</v>
      </c>
      <c r="J81" s="150"/>
      <c r="K81" s="149">
        <f>K79+K80</f>
        <v>7</v>
      </c>
      <c r="L81" s="150"/>
      <c r="M81" s="149">
        <f>M79+M80</f>
        <v>8</v>
      </c>
      <c r="N81" s="150"/>
      <c r="O81" s="149">
        <f>O79+O80</f>
        <v>0</v>
      </c>
      <c r="P81" s="150"/>
      <c r="Q81" s="149">
        <f>Q79+Q80</f>
        <v>0</v>
      </c>
      <c r="R81" s="150"/>
      <c r="S81" s="149">
        <f>S79+S80</f>
        <v>0</v>
      </c>
      <c r="T81" s="150"/>
      <c r="U81" s="149">
        <f>U79+U80</f>
        <v>0</v>
      </c>
      <c r="V81" s="151"/>
    </row>
    <row r="82" spans="2:22" ht="15.75" customHeight="1" thickTop="1" x14ac:dyDescent="0.25">
      <c r="B82" s="85"/>
      <c r="C82" s="160"/>
      <c r="D82" s="152" t="s">
        <v>97</v>
      </c>
      <c r="E82" s="153"/>
      <c r="F82" s="153"/>
      <c r="G82" s="154">
        <v>0</v>
      </c>
      <c r="H82" s="155"/>
      <c r="I82" s="154">
        <v>0</v>
      </c>
      <c r="J82" s="155"/>
      <c r="K82" s="154">
        <v>7</v>
      </c>
      <c r="L82" s="155"/>
      <c r="M82" s="154">
        <v>8</v>
      </c>
      <c r="N82" s="155"/>
      <c r="O82" s="154"/>
      <c r="P82" s="155"/>
      <c r="Q82" s="154"/>
      <c r="R82" s="155"/>
      <c r="S82" s="154"/>
      <c r="T82" s="155"/>
      <c r="U82" s="154"/>
      <c r="V82" s="156"/>
    </row>
    <row r="83" spans="2:22" ht="15.75" customHeight="1" thickBot="1" x14ac:dyDescent="0.3">
      <c r="B83" s="85"/>
      <c r="C83" s="161"/>
      <c r="D83" s="138" t="s">
        <v>98</v>
      </c>
      <c r="E83" s="40"/>
      <c r="F83" s="40"/>
      <c r="G83" s="119">
        <v>0</v>
      </c>
      <c r="H83" s="120"/>
      <c r="I83" s="119">
        <v>0</v>
      </c>
      <c r="J83" s="120"/>
      <c r="K83" s="119">
        <v>7</v>
      </c>
      <c r="L83" s="120"/>
      <c r="M83" s="119">
        <v>8</v>
      </c>
      <c r="N83" s="120"/>
      <c r="O83" s="119"/>
      <c r="P83" s="120"/>
      <c r="Q83" s="119"/>
      <c r="R83" s="120"/>
      <c r="S83" s="119"/>
      <c r="T83" s="120"/>
      <c r="U83" s="119"/>
      <c r="V83" s="121"/>
    </row>
    <row r="84" spans="2:22" ht="15.75" customHeight="1" thickBot="1" x14ac:dyDescent="0.3">
      <c r="B84" s="85"/>
      <c r="C84" s="142"/>
      <c r="D84" s="143"/>
      <c r="E84" s="143"/>
      <c r="F84" s="143"/>
      <c r="G84" s="143"/>
      <c r="H84" s="143"/>
      <c r="I84" s="143"/>
      <c r="J84" s="143"/>
      <c r="K84" s="143"/>
      <c r="L84" s="143"/>
      <c r="M84" s="143"/>
      <c r="N84" s="143"/>
      <c r="O84" s="143"/>
      <c r="P84" s="143"/>
      <c r="Q84" s="143"/>
      <c r="R84" s="143"/>
      <c r="S84" s="143"/>
      <c r="T84" s="143"/>
      <c r="U84" s="143"/>
      <c r="V84" s="144"/>
    </row>
    <row r="85" spans="2:22" ht="15.75" customHeight="1" thickBot="1" x14ac:dyDescent="0.3">
      <c r="B85" s="85"/>
      <c r="C85" s="145" t="s">
        <v>99</v>
      </c>
      <c r="D85" s="147" t="s">
        <v>100</v>
      </c>
      <c r="E85" s="148"/>
      <c r="F85" s="148"/>
      <c r="G85" s="130">
        <v>0</v>
      </c>
      <c r="H85" s="131"/>
      <c r="I85" s="130">
        <v>0</v>
      </c>
      <c r="J85" s="131"/>
      <c r="K85" s="130">
        <v>0</v>
      </c>
      <c r="L85" s="131"/>
      <c r="M85" s="130">
        <v>0</v>
      </c>
      <c r="N85" s="131"/>
      <c r="O85" s="130"/>
      <c r="P85" s="131"/>
      <c r="Q85" s="130"/>
      <c r="R85" s="131"/>
      <c r="S85" s="130"/>
      <c r="T85" s="131"/>
      <c r="U85" s="130"/>
      <c r="V85" s="132"/>
    </row>
    <row r="86" spans="2:22" ht="15.75" thickTop="1" x14ac:dyDescent="0.25">
      <c r="B86" s="85"/>
      <c r="C86" s="146"/>
      <c r="D86" s="125" t="s">
        <v>101</v>
      </c>
      <c r="E86" s="43"/>
      <c r="F86" s="43"/>
      <c r="G86" s="127">
        <v>7</v>
      </c>
      <c r="H86" s="128"/>
      <c r="I86" s="127">
        <v>17</v>
      </c>
      <c r="J86" s="128"/>
      <c r="K86" s="127">
        <v>17</v>
      </c>
      <c r="L86" s="128"/>
      <c r="M86" s="127">
        <v>23</v>
      </c>
      <c r="N86" s="128"/>
      <c r="O86" s="127"/>
      <c r="P86" s="128"/>
      <c r="Q86" s="127"/>
      <c r="R86" s="128"/>
      <c r="S86" s="127"/>
      <c r="T86" s="128"/>
      <c r="U86" s="127"/>
      <c r="V86" s="129"/>
    </row>
    <row r="87" spans="2:22" x14ac:dyDescent="0.25">
      <c r="B87" s="85"/>
      <c r="C87" s="146"/>
      <c r="D87" s="139" t="s">
        <v>102</v>
      </c>
      <c r="E87" s="140"/>
      <c r="F87" s="140"/>
      <c r="G87" s="133">
        <v>0</v>
      </c>
      <c r="H87" s="141"/>
      <c r="I87" s="133">
        <v>0</v>
      </c>
      <c r="J87" s="134"/>
      <c r="K87" s="133">
        <v>0</v>
      </c>
      <c r="L87" s="134"/>
      <c r="M87" s="133">
        <v>0</v>
      </c>
      <c r="N87" s="134"/>
      <c r="O87" s="133"/>
      <c r="P87" s="134"/>
      <c r="Q87" s="133"/>
      <c r="R87" s="134"/>
      <c r="S87" s="133"/>
      <c r="T87" s="134"/>
      <c r="U87" s="133"/>
      <c r="V87" s="135"/>
    </row>
    <row r="88" spans="2:22" ht="28.5" customHeight="1" thickBot="1" x14ac:dyDescent="0.3">
      <c r="B88" s="85"/>
      <c r="C88" s="146"/>
      <c r="D88" s="136" t="s">
        <v>103</v>
      </c>
      <c r="E88" s="137"/>
      <c r="F88" s="137"/>
      <c r="G88" s="122">
        <f>G86+G87</f>
        <v>7</v>
      </c>
      <c r="H88" s="123"/>
      <c r="I88" s="122">
        <f>I86+I87</f>
        <v>17</v>
      </c>
      <c r="J88" s="123"/>
      <c r="K88" s="122">
        <f>K86+K87</f>
        <v>17</v>
      </c>
      <c r="L88" s="123"/>
      <c r="M88" s="122">
        <f>M86+M87</f>
        <v>23</v>
      </c>
      <c r="N88" s="123"/>
      <c r="O88" s="122">
        <f>O86+O87</f>
        <v>0</v>
      </c>
      <c r="P88" s="123"/>
      <c r="Q88" s="122">
        <f>Q86+Q87</f>
        <v>0</v>
      </c>
      <c r="R88" s="123"/>
      <c r="S88" s="122">
        <f>S86+S87</f>
        <v>0</v>
      </c>
      <c r="T88" s="123"/>
      <c r="U88" s="122">
        <f>U86+U87</f>
        <v>0</v>
      </c>
      <c r="V88" s="124"/>
    </row>
    <row r="89" spans="2:22" ht="30" customHeight="1" thickTop="1" x14ac:dyDescent="0.25">
      <c r="B89" s="85"/>
      <c r="C89" s="146"/>
      <c r="D89" s="125" t="s">
        <v>104</v>
      </c>
      <c r="E89" s="126"/>
      <c r="F89" s="126"/>
      <c r="G89" s="127">
        <v>0</v>
      </c>
      <c r="H89" s="128"/>
      <c r="I89" s="127">
        <v>0</v>
      </c>
      <c r="J89" s="128"/>
      <c r="K89" s="127">
        <v>0</v>
      </c>
      <c r="L89" s="128"/>
      <c r="M89" s="127">
        <v>0</v>
      </c>
      <c r="N89" s="128"/>
      <c r="O89" s="127"/>
      <c r="P89" s="128"/>
      <c r="Q89" s="127"/>
      <c r="R89" s="128"/>
      <c r="S89" s="127"/>
      <c r="T89" s="128"/>
      <c r="U89" s="127"/>
      <c r="V89" s="129"/>
    </row>
    <row r="90" spans="2:22" ht="33.75" customHeight="1" thickBot="1" x14ac:dyDescent="0.3">
      <c r="B90" s="114"/>
      <c r="C90" s="146"/>
      <c r="D90" s="118" t="s">
        <v>105</v>
      </c>
      <c r="E90" s="40"/>
      <c r="F90" s="40"/>
      <c r="G90" s="119">
        <v>0</v>
      </c>
      <c r="H90" s="120"/>
      <c r="I90" s="119">
        <v>0</v>
      </c>
      <c r="J90" s="120"/>
      <c r="K90" s="119">
        <v>0</v>
      </c>
      <c r="L90" s="120"/>
      <c r="M90" s="119">
        <v>0</v>
      </c>
      <c r="N90" s="120"/>
      <c r="O90" s="119"/>
      <c r="P90" s="120"/>
      <c r="Q90" s="119"/>
      <c r="R90" s="120"/>
      <c r="S90" s="119"/>
      <c r="T90" s="120"/>
      <c r="U90" s="119"/>
      <c r="V90" s="121"/>
    </row>
    <row r="91" spans="2:22" ht="13.5" customHeight="1" x14ac:dyDescent="0.25">
      <c r="B91" s="59" t="s">
        <v>106</v>
      </c>
      <c r="C91" s="60"/>
      <c r="D91" s="60"/>
      <c r="E91" s="60"/>
      <c r="F91" s="60"/>
      <c r="G91" s="60"/>
      <c r="H91" s="60"/>
      <c r="I91" s="60"/>
      <c r="J91" s="60"/>
      <c r="K91" s="60"/>
      <c r="L91" s="60"/>
      <c r="M91" s="60"/>
      <c r="N91" s="60"/>
      <c r="O91" s="60"/>
      <c r="P91" s="60"/>
      <c r="Q91" s="60"/>
      <c r="R91" s="60"/>
      <c r="S91" s="60"/>
      <c r="T91" s="60"/>
      <c r="U91" s="60"/>
      <c r="V91" s="61"/>
    </row>
    <row r="92" spans="2:22" ht="12.75" customHeight="1" thickBot="1" x14ac:dyDescent="0.3">
      <c r="B92" s="62"/>
      <c r="C92" s="63"/>
      <c r="D92" s="63"/>
      <c r="E92" s="63"/>
      <c r="F92" s="63"/>
      <c r="G92" s="63"/>
      <c r="H92" s="63"/>
      <c r="I92" s="63"/>
      <c r="J92" s="63"/>
      <c r="K92" s="63"/>
      <c r="L92" s="63"/>
      <c r="M92" s="63"/>
      <c r="N92" s="63"/>
      <c r="O92" s="63"/>
      <c r="P92" s="63"/>
      <c r="Q92" s="63"/>
      <c r="R92" s="63"/>
      <c r="S92" s="63"/>
      <c r="T92" s="63"/>
      <c r="U92" s="63"/>
      <c r="V92" s="64"/>
    </row>
    <row r="93" spans="2:22" ht="25.5" customHeight="1" thickBot="1" x14ac:dyDescent="0.3">
      <c r="B93" s="113">
        <v>4</v>
      </c>
      <c r="C93" s="115" t="s">
        <v>107</v>
      </c>
      <c r="D93" s="63"/>
      <c r="E93" s="63"/>
      <c r="F93" s="63"/>
      <c r="G93" s="63"/>
      <c r="H93" s="63"/>
      <c r="I93" s="63"/>
      <c r="J93" s="63"/>
      <c r="K93" s="63"/>
      <c r="L93" s="63"/>
      <c r="M93" s="63"/>
      <c r="N93" s="63"/>
      <c r="O93" s="63"/>
      <c r="P93" s="63"/>
      <c r="Q93" s="63"/>
      <c r="R93" s="63"/>
      <c r="S93" s="63"/>
      <c r="T93" s="63"/>
      <c r="U93" s="63"/>
      <c r="V93" s="64"/>
    </row>
    <row r="94" spans="2:22" ht="15.75" customHeight="1" x14ac:dyDescent="0.25">
      <c r="B94" s="85"/>
      <c r="C94" s="116" t="s">
        <v>108</v>
      </c>
      <c r="D94" s="43"/>
      <c r="E94" s="43"/>
      <c r="F94" s="44"/>
      <c r="G94" s="117" t="s">
        <v>40</v>
      </c>
      <c r="H94" s="43"/>
      <c r="I94" s="43"/>
      <c r="J94" s="44"/>
      <c r="K94" s="65" t="s">
        <v>41</v>
      </c>
      <c r="L94" s="43"/>
      <c r="M94" s="43"/>
      <c r="N94" s="44"/>
      <c r="O94" s="65" t="s">
        <v>42</v>
      </c>
      <c r="P94" s="43"/>
      <c r="Q94" s="43"/>
      <c r="R94" s="44"/>
      <c r="S94" s="65" t="s">
        <v>43</v>
      </c>
      <c r="T94" s="43"/>
      <c r="U94" s="43"/>
      <c r="V94" s="66"/>
    </row>
    <row r="95" spans="2:22" ht="30" customHeight="1" x14ac:dyDescent="0.25">
      <c r="B95" s="85"/>
      <c r="C95" s="67" t="s">
        <v>109</v>
      </c>
      <c r="D95" s="55"/>
      <c r="E95" s="68" t="s">
        <v>110</v>
      </c>
      <c r="F95" s="55"/>
      <c r="G95" s="54" t="s">
        <v>44</v>
      </c>
      <c r="H95" s="55"/>
      <c r="I95" s="54" t="s">
        <v>45</v>
      </c>
      <c r="J95" s="55"/>
      <c r="K95" s="54" t="s">
        <v>44</v>
      </c>
      <c r="L95" s="55"/>
      <c r="M95" s="54" t="s">
        <v>45</v>
      </c>
      <c r="N95" s="55"/>
      <c r="O95" s="54" t="s">
        <v>44</v>
      </c>
      <c r="P95" s="55"/>
      <c r="Q95" s="54" t="s">
        <v>45</v>
      </c>
      <c r="R95" s="55"/>
      <c r="S95" s="54" t="s">
        <v>44</v>
      </c>
      <c r="T95" s="55"/>
      <c r="U95" s="54" t="s">
        <v>45</v>
      </c>
      <c r="V95" s="69"/>
    </row>
    <row r="96" spans="2:22" ht="15" customHeight="1" x14ac:dyDescent="0.25">
      <c r="B96" s="85"/>
      <c r="C96" s="70" t="s">
        <v>111</v>
      </c>
      <c r="D96" s="41"/>
      <c r="E96" s="73" t="s">
        <v>112</v>
      </c>
      <c r="F96" s="55"/>
      <c r="G96" s="56">
        <v>5</v>
      </c>
      <c r="H96" s="57"/>
      <c r="I96" s="56">
        <v>10</v>
      </c>
      <c r="J96" s="57"/>
      <c r="K96" s="56">
        <v>15</v>
      </c>
      <c r="L96" s="57"/>
      <c r="M96" s="56">
        <v>20</v>
      </c>
      <c r="N96" s="57"/>
      <c r="O96" s="56"/>
      <c r="P96" s="57"/>
      <c r="Q96" s="56"/>
      <c r="R96" s="57"/>
      <c r="S96" s="56"/>
      <c r="T96" s="57"/>
      <c r="U96" s="56"/>
      <c r="V96" s="58"/>
    </row>
    <row r="97" spans="2:22" ht="18.75" customHeight="1" thickBot="1" x14ac:dyDescent="0.3">
      <c r="B97" s="114"/>
      <c r="C97" s="71"/>
      <c r="D97" s="72"/>
      <c r="E97" s="112" t="s">
        <v>113</v>
      </c>
      <c r="F97" s="41"/>
      <c r="G97" s="82">
        <v>3</v>
      </c>
      <c r="H97" s="92"/>
      <c r="I97" s="82">
        <v>7</v>
      </c>
      <c r="J97" s="92"/>
      <c r="K97" s="82">
        <v>12</v>
      </c>
      <c r="L97" s="92"/>
      <c r="M97" s="82">
        <v>20</v>
      </c>
      <c r="N97" s="92"/>
      <c r="O97" s="82"/>
      <c r="P97" s="92"/>
      <c r="Q97" s="82"/>
      <c r="R97" s="92"/>
      <c r="S97" s="82"/>
      <c r="T97" s="92"/>
      <c r="U97" s="82"/>
      <c r="V97" s="83"/>
    </row>
    <row r="98" spans="2:22" ht="15.75" customHeight="1" x14ac:dyDescent="0.25">
      <c r="B98" s="59" t="s">
        <v>114</v>
      </c>
      <c r="C98" s="60"/>
      <c r="D98" s="60"/>
      <c r="E98" s="60"/>
      <c r="F98" s="60"/>
      <c r="G98" s="60"/>
      <c r="H98" s="60"/>
      <c r="I98" s="60"/>
      <c r="J98" s="60"/>
      <c r="K98" s="60"/>
      <c r="L98" s="60"/>
      <c r="M98" s="60"/>
      <c r="N98" s="60"/>
      <c r="O98" s="60"/>
      <c r="P98" s="60"/>
      <c r="Q98" s="60"/>
      <c r="R98" s="60"/>
      <c r="S98" s="60"/>
      <c r="T98" s="60"/>
      <c r="U98" s="60"/>
      <c r="V98" s="61"/>
    </row>
    <row r="99" spans="2:22" ht="15.75" customHeight="1" thickBot="1" x14ac:dyDescent="0.3">
      <c r="B99" s="62"/>
      <c r="C99" s="63"/>
      <c r="D99" s="63"/>
      <c r="E99" s="63"/>
      <c r="F99" s="63"/>
      <c r="G99" s="63"/>
      <c r="H99" s="63"/>
      <c r="I99" s="63"/>
      <c r="J99" s="63"/>
      <c r="K99" s="63"/>
      <c r="L99" s="63"/>
      <c r="M99" s="63"/>
      <c r="N99" s="63"/>
      <c r="O99" s="63"/>
      <c r="P99" s="63"/>
      <c r="Q99" s="63"/>
      <c r="R99" s="63"/>
      <c r="S99" s="63"/>
      <c r="T99" s="63"/>
      <c r="U99" s="63"/>
      <c r="V99" s="64"/>
    </row>
    <row r="100" spans="2:22" ht="15.75" customHeight="1" x14ac:dyDescent="0.25">
      <c r="B100" s="84" t="s">
        <v>114</v>
      </c>
      <c r="C100" s="87" t="s">
        <v>115</v>
      </c>
      <c r="D100" s="43"/>
      <c r="E100" s="43"/>
      <c r="F100" s="43"/>
      <c r="G100" s="43"/>
      <c r="H100" s="43"/>
      <c r="I100" s="43"/>
      <c r="J100" s="43"/>
      <c r="K100" s="43"/>
      <c r="L100" s="43"/>
      <c r="M100" s="43"/>
      <c r="N100" s="43"/>
      <c r="O100" s="43"/>
      <c r="P100" s="43"/>
      <c r="Q100" s="43"/>
      <c r="R100" s="43"/>
      <c r="S100" s="43"/>
      <c r="T100" s="43"/>
      <c r="U100" s="43"/>
      <c r="V100" s="66"/>
    </row>
    <row r="101" spans="2:22" ht="15" customHeight="1" x14ac:dyDescent="0.25">
      <c r="B101" s="85"/>
      <c r="C101" s="88" t="s">
        <v>116</v>
      </c>
      <c r="D101" s="40"/>
      <c r="E101" s="90" t="s">
        <v>117</v>
      </c>
      <c r="F101" s="91"/>
      <c r="G101" s="91"/>
      <c r="H101" s="91"/>
      <c r="I101" s="91"/>
      <c r="J101" s="91"/>
      <c r="K101" s="91"/>
      <c r="L101" s="92"/>
      <c r="M101" s="96" t="s">
        <v>118</v>
      </c>
      <c r="N101" s="40"/>
      <c r="O101" s="40"/>
      <c r="P101" s="97" t="s">
        <v>119</v>
      </c>
      <c r="Q101" s="98"/>
      <c r="R101" s="98"/>
      <c r="S101" s="98"/>
      <c r="T101" s="98"/>
      <c r="U101" s="98"/>
      <c r="V101" s="99"/>
    </row>
    <row r="102" spans="2:22" ht="30" customHeight="1" x14ac:dyDescent="0.25">
      <c r="B102" s="85"/>
      <c r="C102" s="89"/>
      <c r="D102" s="43"/>
      <c r="E102" s="93"/>
      <c r="F102" s="94"/>
      <c r="G102" s="94"/>
      <c r="H102" s="94"/>
      <c r="I102" s="94"/>
      <c r="J102" s="94"/>
      <c r="K102" s="94"/>
      <c r="L102" s="95"/>
      <c r="M102" s="42"/>
      <c r="N102" s="43"/>
      <c r="O102" s="43"/>
      <c r="P102" s="100"/>
      <c r="Q102" s="101"/>
      <c r="R102" s="101"/>
      <c r="S102" s="101"/>
      <c r="T102" s="101"/>
      <c r="U102" s="101"/>
      <c r="V102" s="102"/>
    </row>
    <row r="103" spans="2:22" ht="18" customHeight="1" x14ac:dyDescent="0.25">
      <c r="B103" s="85"/>
      <c r="C103" s="103" t="s">
        <v>120</v>
      </c>
      <c r="D103" s="40"/>
      <c r="E103" s="90"/>
      <c r="F103" s="91"/>
      <c r="G103" s="91"/>
      <c r="H103" s="91"/>
      <c r="I103" s="91"/>
      <c r="J103" s="91"/>
      <c r="K103" s="91"/>
      <c r="L103" s="92"/>
      <c r="M103" s="39" t="s">
        <v>121</v>
      </c>
      <c r="N103" s="40"/>
      <c r="O103" s="40"/>
      <c r="P103" s="48" t="s">
        <v>122</v>
      </c>
      <c r="Q103" s="49"/>
      <c r="R103" s="49"/>
      <c r="S103" s="49"/>
      <c r="T103" s="49"/>
      <c r="U103" s="49"/>
      <c r="V103" s="50"/>
    </row>
    <row r="104" spans="2:22" ht="13.5" customHeight="1" x14ac:dyDescent="0.25">
      <c r="B104" s="85"/>
      <c r="C104" s="104"/>
      <c r="D104" s="71"/>
      <c r="E104" s="106"/>
      <c r="F104" s="107"/>
      <c r="G104" s="107"/>
      <c r="H104" s="107"/>
      <c r="I104" s="107"/>
      <c r="J104" s="107"/>
      <c r="K104" s="107"/>
      <c r="L104" s="108"/>
      <c r="M104" s="42"/>
      <c r="N104" s="43"/>
      <c r="O104" s="43"/>
      <c r="P104" s="51"/>
      <c r="Q104" s="52"/>
      <c r="R104" s="52"/>
      <c r="S104" s="52"/>
      <c r="T104" s="52"/>
      <c r="U104" s="52"/>
      <c r="V104" s="53"/>
    </row>
    <row r="105" spans="2:22" ht="12" customHeight="1" x14ac:dyDescent="0.25">
      <c r="B105" s="85"/>
      <c r="C105" s="104"/>
      <c r="D105" s="71"/>
      <c r="E105" s="106"/>
      <c r="F105" s="107"/>
      <c r="G105" s="107"/>
      <c r="H105" s="107"/>
      <c r="I105" s="107"/>
      <c r="J105" s="107"/>
      <c r="K105" s="107"/>
      <c r="L105" s="108"/>
      <c r="M105" s="39" t="s">
        <v>123</v>
      </c>
      <c r="N105" s="40"/>
      <c r="O105" s="40"/>
      <c r="P105" s="76">
        <v>44758</v>
      </c>
      <c r="Q105" s="77"/>
      <c r="R105" s="77"/>
      <c r="S105" s="77"/>
      <c r="T105" s="77"/>
      <c r="U105" s="77"/>
      <c r="V105" s="78"/>
    </row>
    <row r="106" spans="2:22" ht="18.75" customHeight="1" thickBot="1" x14ac:dyDescent="0.3">
      <c r="B106" s="86"/>
      <c r="C106" s="105"/>
      <c r="D106" s="75"/>
      <c r="E106" s="109"/>
      <c r="F106" s="110"/>
      <c r="G106" s="110"/>
      <c r="H106" s="110"/>
      <c r="I106" s="110"/>
      <c r="J106" s="110"/>
      <c r="K106" s="110"/>
      <c r="L106" s="111"/>
      <c r="M106" s="74"/>
      <c r="N106" s="75"/>
      <c r="O106" s="75"/>
      <c r="P106" s="79"/>
      <c r="Q106" s="80"/>
      <c r="R106" s="80"/>
      <c r="S106" s="80"/>
      <c r="T106" s="80"/>
      <c r="U106" s="80"/>
      <c r="V106" s="81"/>
    </row>
    <row r="107" spans="2:22" ht="15.75" customHeight="1" x14ac:dyDescent="0.25">
      <c r="B107" s="9"/>
    </row>
    <row r="108" spans="2:22" ht="15.75" customHeight="1" x14ac:dyDescent="0.25"/>
    <row r="109" spans="2:22" ht="15.75" customHeight="1" x14ac:dyDescent="0.25"/>
    <row r="110" spans="2:22" ht="15.75" customHeight="1" x14ac:dyDescent="0.25"/>
    <row r="111" spans="2:22" ht="15.75" customHeight="1" x14ac:dyDescent="0.25"/>
    <row r="112" spans="2:2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sheetProtection algorithmName="SHA-512" hashValue="iQL7VVxHDYyrRkEHH6Y4ZTDPfIh5Bn/XAyAIgQDSPcMkpgNZy0naP1OsfbLIK4S0MZFVpufk/+0WW6xz54lKsA==" saltValue="dr+i20dpQcul67NEE9jR8Q==" spinCount="100000" sheet="1" formatRows="0"/>
  <dataConsolidate/>
  <mergeCells count="546">
    <mergeCell ref="D12:F12"/>
    <mergeCell ref="O12:V12"/>
    <mergeCell ref="D14:F14"/>
    <mergeCell ref="G14:N14"/>
    <mergeCell ref="O14:V14"/>
    <mergeCell ref="C6:V6"/>
    <mergeCell ref="B7:V7"/>
    <mergeCell ref="B8:V9"/>
    <mergeCell ref="D10:F10"/>
    <mergeCell ref="G10:N10"/>
    <mergeCell ref="O10:V10"/>
    <mergeCell ref="D11:F11"/>
    <mergeCell ref="G11:N11"/>
    <mergeCell ref="O11:V11"/>
    <mergeCell ref="B16:AQ17"/>
    <mergeCell ref="B18:B29"/>
    <mergeCell ref="C18:AQ18"/>
    <mergeCell ref="C19:D19"/>
    <mergeCell ref="C20:D20"/>
    <mergeCell ref="C21:D21"/>
    <mergeCell ref="C22:D22"/>
    <mergeCell ref="C23:D23"/>
    <mergeCell ref="C24:D24"/>
    <mergeCell ref="C25:D25"/>
    <mergeCell ref="C26:D26"/>
    <mergeCell ref="C27:D27"/>
    <mergeCell ref="C28:D28"/>
    <mergeCell ref="C29:D29"/>
    <mergeCell ref="B30:B43"/>
    <mergeCell ref="C30:V30"/>
    <mergeCell ref="C31:F32"/>
    <mergeCell ref="G31:J31"/>
    <mergeCell ref="K31:N31"/>
    <mergeCell ref="O31:R31"/>
    <mergeCell ref="S31:V31"/>
    <mergeCell ref="G32:H32"/>
    <mergeCell ref="I32:J32"/>
    <mergeCell ref="K32:L32"/>
    <mergeCell ref="M32:N32"/>
    <mergeCell ref="O32:P32"/>
    <mergeCell ref="Q32:R32"/>
    <mergeCell ref="S32:T32"/>
    <mergeCell ref="U32:V32"/>
    <mergeCell ref="Q33:R33"/>
    <mergeCell ref="S33:T33"/>
    <mergeCell ref="U33:V33"/>
    <mergeCell ref="C34:F34"/>
    <mergeCell ref="G34:H34"/>
    <mergeCell ref="I34:J34"/>
    <mergeCell ref="K34:L34"/>
    <mergeCell ref="M34:N34"/>
    <mergeCell ref="O34:P34"/>
    <mergeCell ref="Q34:R34"/>
    <mergeCell ref="C33:F33"/>
    <mergeCell ref="G33:H33"/>
    <mergeCell ref="I33:J33"/>
    <mergeCell ref="K33:L33"/>
    <mergeCell ref="M33:N33"/>
    <mergeCell ref="O33:P33"/>
    <mergeCell ref="S34:T34"/>
    <mergeCell ref="U34:V34"/>
    <mergeCell ref="C35:F35"/>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Q37:R37"/>
    <mergeCell ref="S37:T37"/>
    <mergeCell ref="U37:V37"/>
    <mergeCell ref="C38:F38"/>
    <mergeCell ref="G38:H38"/>
    <mergeCell ref="I38:J38"/>
    <mergeCell ref="K38:L38"/>
    <mergeCell ref="M38:N38"/>
    <mergeCell ref="O38:P38"/>
    <mergeCell ref="Q38:R38"/>
    <mergeCell ref="C37:F37"/>
    <mergeCell ref="G37:H37"/>
    <mergeCell ref="I37:J37"/>
    <mergeCell ref="K37:L37"/>
    <mergeCell ref="M37:N37"/>
    <mergeCell ref="O37:P37"/>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Q41:R41"/>
    <mergeCell ref="S41:T41"/>
    <mergeCell ref="U41:V41"/>
    <mergeCell ref="C42:F42"/>
    <mergeCell ref="G42:H42"/>
    <mergeCell ref="I42:J42"/>
    <mergeCell ref="K42:L42"/>
    <mergeCell ref="M42:N42"/>
    <mergeCell ref="O42:P42"/>
    <mergeCell ref="Q42:R42"/>
    <mergeCell ref="C41:F41"/>
    <mergeCell ref="G41:H41"/>
    <mergeCell ref="I41:J41"/>
    <mergeCell ref="K41:L41"/>
    <mergeCell ref="M41:N41"/>
    <mergeCell ref="O41:P41"/>
    <mergeCell ref="S42:T42"/>
    <mergeCell ref="U42:V42"/>
    <mergeCell ref="C43:F43"/>
    <mergeCell ref="G43:H43"/>
    <mergeCell ref="I43:J43"/>
    <mergeCell ref="K43:L43"/>
    <mergeCell ref="M43:N43"/>
    <mergeCell ref="O43:P43"/>
    <mergeCell ref="Q43:R43"/>
    <mergeCell ref="S43:T43"/>
    <mergeCell ref="U43:V43"/>
    <mergeCell ref="B44:V45"/>
    <mergeCell ref="B46:B58"/>
    <mergeCell ref="C46:V46"/>
    <mergeCell ref="C47:E48"/>
    <mergeCell ref="F47:F48"/>
    <mergeCell ref="G47:J47"/>
    <mergeCell ref="K47:N47"/>
    <mergeCell ref="O47:R47"/>
    <mergeCell ref="S47:V47"/>
    <mergeCell ref="S48:T48"/>
    <mergeCell ref="U48:V48"/>
    <mergeCell ref="C49:E49"/>
    <mergeCell ref="G49:H49"/>
    <mergeCell ref="I49:J49"/>
    <mergeCell ref="K49:L49"/>
    <mergeCell ref="M49:N49"/>
    <mergeCell ref="O49:P49"/>
    <mergeCell ref="Q49:R49"/>
    <mergeCell ref="S49:T49"/>
    <mergeCell ref="G48:H48"/>
    <mergeCell ref="I48:J48"/>
    <mergeCell ref="K48:L48"/>
    <mergeCell ref="M48:N48"/>
    <mergeCell ref="O48:P48"/>
    <mergeCell ref="Q48:R48"/>
    <mergeCell ref="U49:V49"/>
    <mergeCell ref="C50:E50"/>
    <mergeCell ref="G50:H50"/>
    <mergeCell ref="I50:J50"/>
    <mergeCell ref="K50:L50"/>
    <mergeCell ref="M50:N50"/>
    <mergeCell ref="O50:P50"/>
    <mergeCell ref="Q50:R50"/>
    <mergeCell ref="S50:T50"/>
    <mergeCell ref="U50:V50"/>
    <mergeCell ref="Q51:R51"/>
    <mergeCell ref="S51:T51"/>
    <mergeCell ref="U51:V51"/>
    <mergeCell ref="C52:E52"/>
    <mergeCell ref="G52:H52"/>
    <mergeCell ref="I52:J52"/>
    <mergeCell ref="K52:L52"/>
    <mergeCell ref="M52:N52"/>
    <mergeCell ref="O52:P52"/>
    <mergeCell ref="Q52:R52"/>
    <mergeCell ref="C51:E51"/>
    <mergeCell ref="G51:H51"/>
    <mergeCell ref="I51:J51"/>
    <mergeCell ref="K51:L51"/>
    <mergeCell ref="M51:N51"/>
    <mergeCell ref="O51:P51"/>
    <mergeCell ref="S52:T52"/>
    <mergeCell ref="U52:V52"/>
    <mergeCell ref="C53:E53"/>
    <mergeCell ref="G53:H53"/>
    <mergeCell ref="I53:J53"/>
    <mergeCell ref="K53:L53"/>
    <mergeCell ref="M53:N53"/>
    <mergeCell ref="O53:P53"/>
    <mergeCell ref="Q53:R53"/>
    <mergeCell ref="S53:T53"/>
    <mergeCell ref="U53:V53"/>
    <mergeCell ref="C54:E54"/>
    <mergeCell ref="G54:H54"/>
    <mergeCell ref="I54:J54"/>
    <mergeCell ref="K54:L54"/>
    <mergeCell ref="M54:N54"/>
    <mergeCell ref="O54:P54"/>
    <mergeCell ref="Q54:R54"/>
    <mergeCell ref="S54:T54"/>
    <mergeCell ref="U54:V54"/>
    <mergeCell ref="Q55:R55"/>
    <mergeCell ref="S55:T55"/>
    <mergeCell ref="U55:V55"/>
    <mergeCell ref="C56:E56"/>
    <mergeCell ref="G56:H56"/>
    <mergeCell ref="I56:J56"/>
    <mergeCell ref="K56:L56"/>
    <mergeCell ref="M56:N56"/>
    <mergeCell ref="O56:P56"/>
    <mergeCell ref="Q56:R56"/>
    <mergeCell ref="C55:E55"/>
    <mergeCell ref="G55:H55"/>
    <mergeCell ref="I55:J55"/>
    <mergeCell ref="K55:L55"/>
    <mergeCell ref="M55:N55"/>
    <mergeCell ref="O55:P55"/>
    <mergeCell ref="S56:T56"/>
    <mergeCell ref="U56:V56"/>
    <mergeCell ref="C57:E57"/>
    <mergeCell ref="G57:H57"/>
    <mergeCell ref="I57:J57"/>
    <mergeCell ref="K57:L57"/>
    <mergeCell ref="M57:N57"/>
    <mergeCell ref="O57:P57"/>
    <mergeCell ref="Q57:R57"/>
    <mergeCell ref="S57:T57"/>
    <mergeCell ref="U57:V57"/>
    <mergeCell ref="C58:E58"/>
    <mergeCell ref="G58:H58"/>
    <mergeCell ref="I58:J58"/>
    <mergeCell ref="K58:L58"/>
    <mergeCell ref="M58:N58"/>
    <mergeCell ref="O58:P58"/>
    <mergeCell ref="Q58:R58"/>
    <mergeCell ref="S58:T58"/>
    <mergeCell ref="U58:V58"/>
    <mergeCell ref="B59:V60"/>
    <mergeCell ref="B61:B90"/>
    <mergeCell ref="C61:V61"/>
    <mergeCell ref="C62:F62"/>
    <mergeCell ref="G62:J62"/>
    <mergeCell ref="K62:N62"/>
    <mergeCell ref="O62:R62"/>
    <mergeCell ref="S62:V62"/>
    <mergeCell ref="D63:F63"/>
    <mergeCell ref="G63:H63"/>
    <mergeCell ref="U63:V63"/>
    <mergeCell ref="C64:C69"/>
    <mergeCell ref="D64:F64"/>
    <mergeCell ref="G64:H64"/>
    <mergeCell ref="I64:J64"/>
    <mergeCell ref="K64:L64"/>
    <mergeCell ref="M64:N64"/>
    <mergeCell ref="O64:P64"/>
    <mergeCell ref="Q64:R64"/>
    <mergeCell ref="S64:T64"/>
    <mergeCell ref="I63:J63"/>
    <mergeCell ref="K63:L63"/>
    <mergeCell ref="M63:N63"/>
    <mergeCell ref="O63:P63"/>
    <mergeCell ref="Q63:R63"/>
    <mergeCell ref="S63:T63"/>
    <mergeCell ref="U64:V64"/>
    <mergeCell ref="D65:F65"/>
    <mergeCell ref="G65:H65"/>
    <mergeCell ref="I65:J65"/>
    <mergeCell ref="K65:L65"/>
    <mergeCell ref="M65:N65"/>
    <mergeCell ref="O65:P65"/>
    <mergeCell ref="Q65:R65"/>
    <mergeCell ref="S65:T65"/>
    <mergeCell ref="U65:V65"/>
    <mergeCell ref="Q66:R66"/>
    <mergeCell ref="S66:T66"/>
    <mergeCell ref="U66:V66"/>
    <mergeCell ref="D67:F67"/>
    <mergeCell ref="G67:H67"/>
    <mergeCell ref="I67:J67"/>
    <mergeCell ref="K67:L67"/>
    <mergeCell ref="M67:N67"/>
    <mergeCell ref="O67:P67"/>
    <mergeCell ref="Q67:R67"/>
    <mergeCell ref="D66:F66"/>
    <mergeCell ref="G66:H66"/>
    <mergeCell ref="I66:J66"/>
    <mergeCell ref="K66:L66"/>
    <mergeCell ref="M66:N66"/>
    <mergeCell ref="O66:P66"/>
    <mergeCell ref="S67:T67"/>
    <mergeCell ref="U67:V67"/>
    <mergeCell ref="D68:F68"/>
    <mergeCell ref="G68:H68"/>
    <mergeCell ref="I68:J68"/>
    <mergeCell ref="K68:L68"/>
    <mergeCell ref="M68:N68"/>
    <mergeCell ref="O68:P68"/>
    <mergeCell ref="Q68:R68"/>
    <mergeCell ref="S68:T68"/>
    <mergeCell ref="U68:V68"/>
    <mergeCell ref="Q73:R73"/>
    <mergeCell ref="S73:T73"/>
    <mergeCell ref="U73:V73"/>
    <mergeCell ref="D74:F74"/>
    <mergeCell ref="D69:F69"/>
    <mergeCell ref="G69:H69"/>
    <mergeCell ref="I69:J69"/>
    <mergeCell ref="K69:L69"/>
    <mergeCell ref="M69:N69"/>
    <mergeCell ref="O69:P69"/>
    <mergeCell ref="Q69:R69"/>
    <mergeCell ref="S69:T69"/>
    <mergeCell ref="U69:V69"/>
    <mergeCell ref="D73:F73"/>
    <mergeCell ref="G73:H73"/>
    <mergeCell ref="I73:J73"/>
    <mergeCell ref="K73:L73"/>
    <mergeCell ref="M73:N73"/>
    <mergeCell ref="O73:P73"/>
    <mergeCell ref="C70:V70"/>
    <mergeCell ref="C71:C76"/>
    <mergeCell ref="D71:F71"/>
    <mergeCell ref="G71:H71"/>
    <mergeCell ref="I71:J71"/>
    <mergeCell ref="K71:L71"/>
    <mergeCell ref="M71:N71"/>
    <mergeCell ref="O71:P71"/>
    <mergeCell ref="Q71:R71"/>
    <mergeCell ref="S71:T71"/>
    <mergeCell ref="U71:V71"/>
    <mergeCell ref="D72:F72"/>
    <mergeCell ref="G72:H72"/>
    <mergeCell ref="I72:J72"/>
    <mergeCell ref="K72:L72"/>
    <mergeCell ref="M72:N72"/>
    <mergeCell ref="O72:P72"/>
    <mergeCell ref="Q72:R72"/>
    <mergeCell ref="S72:T72"/>
    <mergeCell ref="U72:V72"/>
    <mergeCell ref="S74:T74"/>
    <mergeCell ref="U74:V74"/>
    <mergeCell ref="D75:F75"/>
    <mergeCell ref="G75:H75"/>
    <mergeCell ref="I75:J75"/>
    <mergeCell ref="K75:L75"/>
    <mergeCell ref="M75:N75"/>
    <mergeCell ref="O75:P75"/>
    <mergeCell ref="Q75:R75"/>
    <mergeCell ref="S75:T75"/>
    <mergeCell ref="U75:V75"/>
    <mergeCell ref="G74:H74"/>
    <mergeCell ref="I74:J74"/>
    <mergeCell ref="K74:L74"/>
    <mergeCell ref="M74:N74"/>
    <mergeCell ref="O74:P74"/>
    <mergeCell ref="Q74:R74"/>
    <mergeCell ref="Q80:R80"/>
    <mergeCell ref="S80:T80"/>
    <mergeCell ref="U80:V80"/>
    <mergeCell ref="D81:F81"/>
    <mergeCell ref="D76:F76"/>
    <mergeCell ref="G76:H76"/>
    <mergeCell ref="I76:J76"/>
    <mergeCell ref="K76:L76"/>
    <mergeCell ref="M76:N76"/>
    <mergeCell ref="O76:P76"/>
    <mergeCell ref="Q76:R76"/>
    <mergeCell ref="S76:T76"/>
    <mergeCell ref="U76:V76"/>
    <mergeCell ref="D80:F80"/>
    <mergeCell ref="G80:H80"/>
    <mergeCell ref="I80:J80"/>
    <mergeCell ref="K80:L80"/>
    <mergeCell ref="M80:N80"/>
    <mergeCell ref="O80:P80"/>
    <mergeCell ref="C77:V77"/>
    <mergeCell ref="C78:C83"/>
    <mergeCell ref="D78:F78"/>
    <mergeCell ref="G78:H78"/>
    <mergeCell ref="I78:J78"/>
    <mergeCell ref="K78:L78"/>
    <mergeCell ref="M78:N78"/>
    <mergeCell ref="O78:P78"/>
    <mergeCell ref="Q78:R78"/>
    <mergeCell ref="S78:T78"/>
    <mergeCell ref="U78:V78"/>
    <mergeCell ref="D79:F79"/>
    <mergeCell ref="G79:H79"/>
    <mergeCell ref="I79:J79"/>
    <mergeCell ref="K79:L79"/>
    <mergeCell ref="M79:N79"/>
    <mergeCell ref="O79:P79"/>
    <mergeCell ref="Q79:R79"/>
    <mergeCell ref="S79:T79"/>
    <mergeCell ref="U79:V79"/>
    <mergeCell ref="S81:T81"/>
    <mergeCell ref="U81:V81"/>
    <mergeCell ref="D82:F82"/>
    <mergeCell ref="G82:H82"/>
    <mergeCell ref="I82:J82"/>
    <mergeCell ref="K82:L82"/>
    <mergeCell ref="M82:N82"/>
    <mergeCell ref="O82:P82"/>
    <mergeCell ref="Q82:R82"/>
    <mergeCell ref="S82:T82"/>
    <mergeCell ref="U82:V82"/>
    <mergeCell ref="G81:H81"/>
    <mergeCell ref="I81:J81"/>
    <mergeCell ref="K81:L81"/>
    <mergeCell ref="M81:N81"/>
    <mergeCell ref="O81:P81"/>
    <mergeCell ref="Q81:R81"/>
    <mergeCell ref="Q87:R87"/>
    <mergeCell ref="S87:T87"/>
    <mergeCell ref="U87:V87"/>
    <mergeCell ref="D88:F88"/>
    <mergeCell ref="D83:F83"/>
    <mergeCell ref="G83:H83"/>
    <mergeCell ref="I83:J83"/>
    <mergeCell ref="K83:L83"/>
    <mergeCell ref="M83:N83"/>
    <mergeCell ref="O83:P83"/>
    <mergeCell ref="Q83:R83"/>
    <mergeCell ref="S83:T83"/>
    <mergeCell ref="U83:V83"/>
    <mergeCell ref="D87:F87"/>
    <mergeCell ref="G87:H87"/>
    <mergeCell ref="I87:J87"/>
    <mergeCell ref="K87:L87"/>
    <mergeCell ref="M87:N87"/>
    <mergeCell ref="O87:P87"/>
    <mergeCell ref="C84:V84"/>
    <mergeCell ref="C85:C90"/>
    <mergeCell ref="D85:F85"/>
    <mergeCell ref="G85:H85"/>
    <mergeCell ref="I85:J85"/>
    <mergeCell ref="K85:L85"/>
    <mergeCell ref="M85:N85"/>
    <mergeCell ref="O85:P85"/>
    <mergeCell ref="Q85:R85"/>
    <mergeCell ref="S85:T85"/>
    <mergeCell ref="U85:V85"/>
    <mergeCell ref="D86:F86"/>
    <mergeCell ref="G86:H86"/>
    <mergeCell ref="I86:J86"/>
    <mergeCell ref="K86:L86"/>
    <mergeCell ref="M86:N86"/>
    <mergeCell ref="O86:P86"/>
    <mergeCell ref="Q86:R86"/>
    <mergeCell ref="S86:T86"/>
    <mergeCell ref="U86:V86"/>
    <mergeCell ref="S88:T88"/>
    <mergeCell ref="U88:V88"/>
    <mergeCell ref="D89:F89"/>
    <mergeCell ref="G89:H89"/>
    <mergeCell ref="I89:J89"/>
    <mergeCell ref="K89:L89"/>
    <mergeCell ref="M89:N89"/>
    <mergeCell ref="O89:P89"/>
    <mergeCell ref="Q89:R89"/>
    <mergeCell ref="S89:T89"/>
    <mergeCell ref="U89:V89"/>
    <mergeCell ref="G88:H88"/>
    <mergeCell ref="I88:J88"/>
    <mergeCell ref="K88:L88"/>
    <mergeCell ref="M88:N88"/>
    <mergeCell ref="O88:P88"/>
    <mergeCell ref="Q88:R88"/>
    <mergeCell ref="D90:F90"/>
    <mergeCell ref="G90:H90"/>
    <mergeCell ref="I90:J90"/>
    <mergeCell ref="K90:L90"/>
    <mergeCell ref="M90:N90"/>
    <mergeCell ref="O90:P90"/>
    <mergeCell ref="Q90:R90"/>
    <mergeCell ref="S90:T90"/>
    <mergeCell ref="U90:V90"/>
    <mergeCell ref="I96:J96"/>
    <mergeCell ref="K96:L96"/>
    <mergeCell ref="M96:N96"/>
    <mergeCell ref="O96:P96"/>
    <mergeCell ref="Q96:R96"/>
    <mergeCell ref="G95:H95"/>
    <mergeCell ref="I95:J95"/>
    <mergeCell ref="K95:L95"/>
    <mergeCell ref="M95:N95"/>
    <mergeCell ref="M105:O106"/>
    <mergeCell ref="P105:V106"/>
    <mergeCell ref="U97:V97"/>
    <mergeCell ref="B98:V99"/>
    <mergeCell ref="B100:B106"/>
    <mergeCell ref="C100:V100"/>
    <mergeCell ref="C101:D102"/>
    <mergeCell ref="E101:L102"/>
    <mergeCell ref="M101:O102"/>
    <mergeCell ref="P101:V102"/>
    <mergeCell ref="C103:D106"/>
    <mergeCell ref="E103:L106"/>
    <mergeCell ref="E97:F97"/>
    <mergeCell ref="G97:H97"/>
    <mergeCell ref="I97:J97"/>
    <mergeCell ref="K97:L97"/>
    <mergeCell ref="M97:N97"/>
    <mergeCell ref="O97:P97"/>
    <mergeCell ref="Q97:R97"/>
    <mergeCell ref="S97:T97"/>
    <mergeCell ref="B93:B97"/>
    <mergeCell ref="C93:V93"/>
    <mergeCell ref="C94:F94"/>
    <mergeCell ref="G94:J94"/>
    <mergeCell ref="D15:F15"/>
    <mergeCell ref="G15:N15"/>
    <mergeCell ref="B10:B15"/>
    <mergeCell ref="O15:V15"/>
    <mergeCell ref="D13:F13"/>
    <mergeCell ref="G12:N13"/>
    <mergeCell ref="O13:V13"/>
    <mergeCell ref="M103:O104"/>
    <mergeCell ref="P103:V104"/>
    <mergeCell ref="O95:P95"/>
    <mergeCell ref="Q95:R95"/>
    <mergeCell ref="S96:T96"/>
    <mergeCell ref="U96:V96"/>
    <mergeCell ref="B91:V92"/>
    <mergeCell ref="K94:N94"/>
    <mergeCell ref="O94:R94"/>
    <mergeCell ref="S94:V94"/>
    <mergeCell ref="C95:D95"/>
    <mergeCell ref="E95:F95"/>
    <mergeCell ref="S95:T95"/>
    <mergeCell ref="U95:V95"/>
    <mergeCell ref="C96:D97"/>
    <mergeCell ref="E96:F96"/>
    <mergeCell ref="G96:H96"/>
  </mergeCells>
  <conditionalFormatting sqref="G31 K33:K43">
    <cfRule type="cellIs" dxfId="31" priority="3" operator="equal">
      <formula>"X"</formula>
    </cfRule>
    <cfRule type="cellIs" dxfId="30" priority="4" operator="equal">
      <formula>"X"</formula>
    </cfRule>
  </conditionalFormatting>
  <conditionalFormatting sqref="G33 G35:G43 G49:G58 I49:I58 K49:K58 M49:M58 O49:O58 Q49:Q58 S49:S58 U49:U58 G64:G69 G107:V1003">
    <cfRule type="cellIs" dxfId="29" priority="1" operator="equal">
      <formula>"X"</formula>
    </cfRule>
    <cfRule type="cellIs" dxfId="28" priority="2" operator="equal">
      <formula>"X"</formula>
    </cfRule>
  </conditionalFormatting>
  <conditionalFormatting sqref="G47">
    <cfRule type="cellIs" dxfId="27" priority="65" operator="equal">
      <formula>"X"</formula>
    </cfRule>
    <cfRule type="cellIs" dxfId="26" priority="66" operator="equal">
      <formula>"X"</formula>
    </cfRule>
  </conditionalFormatting>
  <conditionalFormatting sqref="G62">
    <cfRule type="cellIs" dxfId="25" priority="21" operator="equal">
      <formula>"X"</formula>
    </cfRule>
    <cfRule type="cellIs" dxfId="24" priority="22" operator="equal">
      <formula>"X"</formula>
    </cfRule>
  </conditionalFormatting>
  <conditionalFormatting sqref="G71:G76">
    <cfRule type="cellIs" dxfId="23" priority="5" operator="equal">
      <formula>"X"</formula>
    </cfRule>
    <cfRule type="cellIs" dxfId="22" priority="6" operator="equal">
      <formula>"X"</formula>
    </cfRule>
  </conditionalFormatting>
  <conditionalFormatting sqref="G78:G83 I78:I83 K78:K83 M78:M83 O78:O83 Q78:Q83 S78:S83 U78:U83 G85:G90 I85:I90 K85:K90 M85:M90 O85:O90 Q85:Q90 S85:S90 U85:U90">
    <cfRule type="cellIs" dxfId="21" priority="7" operator="equal">
      <formula>"X"</formula>
    </cfRule>
    <cfRule type="cellIs" dxfId="20" priority="8" operator="equal">
      <formula>"X"</formula>
    </cfRule>
  </conditionalFormatting>
  <conditionalFormatting sqref="G94">
    <cfRule type="cellIs" dxfId="19" priority="29" operator="equal">
      <formula>"X"</formula>
    </cfRule>
    <cfRule type="cellIs" dxfId="18" priority="30" operator="equal">
      <formula>"X"</formula>
    </cfRule>
  </conditionalFormatting>
  <conditionalFormatting sqref="G19:AQ29">
    <cfRule type="cellIs" dxfId="17" priority="23" operator="equal">
      <formula>"X"</formula>
    </cfRule>
    <cfRule type="cellIs" dxfId="16" priority="24" operator="equal">
      <formula>"X"</formula>
    </cfRule>
  </conditionalFormatting>
  <conditionalFormatting sqref="I66:I69 K66:K69 M66:M69 O66:O69 Q66:Q69 S66:S69 U66:U69">
    <cfRule type="cellIs" dxfId="15" priority="31" operator="equal">
      <formula>"X"</formula>
    </cfRule>
    <cfRule type="cellIs" dxfId="14" priority="32" operator="equal">
      <formula>"X"</formula>
    </cfRule>
  </conditionalFormatting>
  <conditionalFormatting sqref="I73:I76 K73:K76 M73:M76 O73:O76 Q73:Q76 S73:S76 U73:U76">
    <cfRule type="cellIs" dxfId="13" priority="35" operator="equal">
      <formula>"X"</formula>
    </cfRule>
    <cfRule type="cellIs" dxfId="12" priority="36" operator="equal">
      <formula>"X"</formula>
    </cfRule>
  </conditionalFormatting>
  <conditionalFormatting sqref="K31">
    <cfRule type="cellIs" dxfId="11" priority="9" operator="equal">
      <formula>"X"</formula>
    </cfRule>
    <cfRule type="cellIs" dxfId="10" priority="10" operator="equal">
      <formula>"X"</formula>
    </cfRule>
  </conditionalFormatting>
  <conditionalFormatting sqref="K47">
    <cfRule type="cellIs" dxfId="9" priority="25" operator="equal">
      <formula>"X"</formula>
    </cfRule>
    <cfRule type="cellIs" dxfId="8" priority="26" operator="equal">
      <formula>"X"</formula>
    </cfRule>
  </conditionalFormatting>
  <conditionalFormatting sqref="K62">
    <cfRule type="cellIs" dxfId="7" priority="19" operator="equal">
      <formula>"X"</formula>
    </cfRule>
    <cfRule type="cellIs" dxfId="6" priority="20" operator="equal">
      <formula>"X"</formula>
    </cfRule>
  </conditionalFormatting>
  <conditionalFormatting sqref="K64">
    <cfRule type="cellIs" dxfId="5" priority="11" operator="equal">
      <formula>"X"</formula>
    </cfRule>
    <cfRule type="cellIs" dxfId="4" priority="12" operator="equal">
      <formula>"X"</formula>
    </cfRule>
  </conditionalFormatting>
  <conditionalFormatting sqref="K71">
    <cfRule type="cellIs" dxfId="3" priority="17" operator="equal">
      <formula>"X"</formula>
    </cfRule>
    <cfRule type="cellIs" dxfId="2" priority="18" operator="equal">
      <formula>"X"</formula>
    </cfRule>
  </conditionalFormatting>
  <conditionalFormatting sqref="K94">
    <cfRule type="cellIs" dxfId="1" priority="27" operator="equal">
      <formula>"X"</formula>
    </cfRule>
    <cfRule type="cellIs" dxfId="0" priority="28" operator="equal">
      <formula>"X"</formula>
    </cfRule>
  </conditionalFormatting>
  <dataValidations count="6">
    <dataValidation type="date" operator="lessThanOrEqual" allowBlank="1" showErrorMessage="1" sqref="F29" xr:uid="{309AD485-58A2-644D-9CB5-83332BA082EE}">
      <formula1>$AQ$19</formula1>
    </dataValidation>
    <dataValidation type="list" allowBlank="1" showErrorMessage="1" sqref="F49:F58" xr:uid="{9F69867C-EF7D-1A48-852A-EC2E2133D2CB}">
      <formula1>"Middle Mile,Last Mile,Both,N/A"</formula1>
    </dataValidation>
    <dataValidation operator="greaterThanOrEqual" allowBlank="1" showInputMessage="1" showErrorMessage="1" sqref="G82:V83 G49:V58 G64:V66 G68:V69 G96:V97 G89:V90 G85:V87 G71:V73 G75:V76 G78:V80 G33:V43" xr:uid="{EAE67B77-3361-3741-BFB5-3BB5E16F9721}"/>
    <dataValidation type="date" operator="greaterThanOrEqual" allowBlank="1" showInputMessage="1" showErrorMessage="1" sqref="O11:V11 D14:F15 O14:V15" xr:uid="{B105D792-706E-A544-B3DB-697AEC880723}">
      <formula1>$G$19</formula1>
    </dataValidation>
    <dataValidation type="date" operator="greaterThanOrEqual" allowBlank="1" showErrorMessage="1" sqref="E29" xr:uid="{CC0CE3E7-3CF0-1248-AED9-F3F400CA8CCF}">
      <formula1>$G$19</formula1>
    </dataValidation>
    <dataValidation type="date" operator="greaterThanOrEqual" allowBlank="1" showInputMessage="1" showErrorMessage="1" sqref="P105:V106" xr:uid="{AF491AE6-6396-8B43-963C-8BC653503411}">
      <formula1>G19</formula1>
    </dataValidation>
  </dataValidations>
  <pageMargins left="0.25" right="0.25" top="0.75" bottom="0.75" header="0" footer="0"/>
  <pageSetup scale="43" fitToHeight="0" orientation="landscape" r:id="rId1"/>
  <headerFooter>
    <oddHeader>&amp;CBROADBAND INFRASTRUCTURE PROGRAM BASELINE REPORT</oddHeader>
    <oddFooter>&amp;C&amp;P</oddFooter>
  </headerFooter>
  <rowBreaks count="1" manualBreakCount="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14</xdr:col>
                    <xdr:colOff>238125</xdr:colOff>
                    <xdr:row>10</xdr:row>
                    <xdr:rowOff>142875</xdr:rowOff>
                  </from>
                  <to>
                    <xdr:col>15</xdr:col>
                    <xdr:colOff>228600</xdr:colOff>
                    <xdr:row>12</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238125</xdr:colOff>
                    <xdr:row>11</xdr:row>
                    <xdr:rowOff>200025</xdr:rowOff>
                  </from>
                  <to>
                    <xdr:col>15</xdr:col>
                    <xdr:colOff>228600</xdr:colOff>
                    <xdr:row>13</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opletoNote xmlns="2f545177-1c72-456f-bb94-4cc434610f42">
      <UserInfo>
        <DisplayName/>
        <AccountId xsi:nil="true"/>
        <AccountType/>
      </UserInfo>
    </PeopletoNote>
    <TaxCatchAll xmlns="b22e1b4f-c6f8-409f-b084-72aab2c05563" xsi:nil="true"/>
    <lcf76f155ced4ddcb4097134ff3c332f xmlns="2f545177-1c72-456f-bb94-4cc434610f4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E1791885D1294EAE8B1CEE68B93430" ma:contentTypeVersion="16" ma:contentTypeDescription="Create a new document." ma:contentTypeScope="" ma:versionID="8e8ee07470c52b255286c642aa1c98b7">
  <xsd:schema xmlns:xsd="http://www.w3.org/2001/XMLSchema" xmlns:xs="http://www.w3.org/2001/XMLSchema" xmlns:p="http://schemas.microsoft.com/office/2006/metadata/properties" xmlns:ns2="2f545177-1c72-456f-bb94-4cc434610f42" xmlns:ns3="b22e1b4f-c6f8-409f-b084-72aab2c05563" targetNamespace="http://schemas.microsoft.com/office/2006/metadata/properties" ma:root="true" ma:fieldsID="f6c85a34ee69c1737a17d6189f826bc6" ns2:_="" ns3:_="">
    <xsd:import namespace="2f545177-1c72-456f-bb94-4cc434610f42"/>
    <xsd:import namespace="b22e1b4f-c6f8-409f-b084-72aab2c055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PeopletoNot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545177-1c72-456f-bb94-4cc434610f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PeopletoNote" ma:index="22" nillable="true" ma:displayName="People to Note" ma:format="Dropdown" ma:list="UserInfo" ma:SharePointGroup="0" ma:internalName="PeopletoNot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2e1b4f-c6f8-409f-b084-72aab2c055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515c896-5926-45ec-a3be-9dcd21e643e6}" ma:internalName="TaxCatchAll" ma:showField="CatchAllData" ma:web="b22e1b4f-c6f8-409f-b084-72aab2c0556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E4B4D2-1E46-4906-84DD-4A399C69E6C0}">
  <ds:schemaRefs>
    <ds:schemaRef ds:uri="2f545177-1c72-456f-bb94-4cc434610f42"/>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elements/1.1/"/>
    <ds:schemaRef ds:uri="http://schemas.microsoft.com/office/2006/documentManagement/types"/>
    <ds:schemaRef ds:uri="b22e1b4f-c6f8-409f-b084-72aab2c05563"/>
    <ds:schemaRef ds:uri="http://purl.org/dc/dcmitype/"/>
    <ds:schemaRef ds:uri="http://purl.org/dc/terms/"/>
  </ds:schemaRefs>
</ds:datastoreItem>
</file>

<file path=customXml/itemProps2.xml><?xml version="1.0" encoding="utf-8"?>
<ds:datastoreItem xmlns:ds="http://schemas.openxmlformats.org/officeDocument/2006/customXml" ds:itemID="{E95E37BB-992A-4B79-895E-F21AEB0F9158}">
  <ds:schemaRefs>
    <ds:schemaRef ds:uri="http://schemas.microsoft.com/sharepoint/v3/contenttype/forms"/>
  </ds:schemaRefs>
</ds:datastoreItem>
</file>

<file path=customXml/itemProps3.xml><?xml version="1.0" encoding="utf-8"?>
<ds:datastoreItem xmlns:ds="http://schemas.openxmlformats.org/officeDocument/2006/customXml" ds:itemID="{C5BBF49C-1750-4DD0-86D9-CF5B8230CF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545177-1c72-456f-bb94-4cc434610f42"/>
    <ds:schemaRef ds:uri="b22e1b4f-c6f8-409f-b084-72aab2c055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68178ef-2b90-40ee-86de-4595a529cba9}" enabled="1" method="Standar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Baseline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Wiegand, Ryan</dc:creator>
  <cp:keywords/>
  <dc:description/>
  <cp:lastModifiedBy>Wiegand, Ryan</cp:lastModifiedBy>
  <cp:revision/>
  <dcterms:created xsi:type="dcterms:W3CDTF">2022-08-05T16:38:11Z</dcterms:created>
  <dcterms:modified xsi:type="dcterms:W3CDTF">2025-11-10T21:52:51Z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0x01010050E1791885D1294EAE8B1CEE68B93430</vt:lpwstr>
  </property>
  <property fmtid="{D5CDD505-2E9C-101B-9397-08002B2CF9AE}" pid="3" name="MediaServiceImageTags">
    <vt:lpwstr/>
  </property>
</Properties>
</file>