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tia-my.sharepoint.com/personal/rwiegand_ntia_gov/Documents/Desktop/Doc Prep For Posting/"/>
    </mc:Choice>
  </mc:AlternateContent>
  <xr:revisionPtr revIDLastSave="0" documentId="8_{BCC0927E-5E87-42E0-9B5D-46EB5CECB449}" xr6:coauthVersionLast="47" xr6:coauthVersionMax="47" xr10:uidLastSave="{00000000-0000-0000-0000-000000000000}"/>
  <bookViews>
    <workbookView xWindow="19090" yWindow="4300" windowWidth="19420" windowHeight="10300" xr2:uid="{700F15D8-8EA0-1047-89B5-5FB302938EB1}"/>
  </bookViews>
  <sheets>
    <sheet name="Performance (Technical) Rep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 l="1"/>
  <c r="G66" i="1"/>
  <c r="G73" i="1"/>
  <c r="G59" i="1"/>
  <c r="K99" i="1"/>
  <c r="K101" i="1" s="1"/>
  <c r="S99" i="1"/>
  <c r="S101" i="1" s="1"/>
  <c r="O99" i="1"/>
  <c r="O101" i="1" s="1"/>
  <c r="G99" i="1"/>
  <c r="G101" i="1" s="1"/>
  <c r="F99" i="1"/>
  <c r="F101" i="1" s="1"/>
  <c r="E99" i="1"/>
  <c r="E101" i="1" s="1"/>
</calcChain>
</file>

<file path=xl/sharedStrings.xml><?xml version="1.0" encoding="utf-8"?>
<sst xmlns="http://schemas.openxmlformats.org/spreadsheetml/2006/main" count="169" uniqueCount="152">
  <si>
    <t>OMB Control No. 0660-0049 Expiration Date: 07/31/2025</t>
  </si>
  <si>
    <t>BROADBAND INFRASTRUCTURE  PROGRAM PERFORMANCE (TECHNICAL) REPORT</t>
  </si>
  <si>
    <t>GENERAL INFORMATION</t>
  </si>
  <si>
    <t>GENERAL</t>
  </si>
  <si>
    <t>Recipient Organization:</t>
  </si>
  <si>
    <t>Anytown County</t>
  </si>
  <si>
    <t>Award Identification Number:</t>
  </si>
  <si>
    <t>12-34-56789</t>
  </si>
  <si>
    <t>Recipient Street Address:</t>
  </si>
  <si>
    <t>123 Any Street</t>
  </si>
  <si>
    <t>Report Submission Date (MM/DD/YYYY):</t>
  </si>
  <si>
    <t>City, State, Zip Code:</t>
  </si>
  <si>
    <t>Anytown, USA, 123456</t>
  </si>
  <si>
    <t>Final Report</t>
  </si>
  <si>
    <t xml:space="preserve">Yes </t>
  </si>
  <si>
    <t>DUNS/UEI Number:</t>
  </si>
  <si>
    <t>No</t>
  </si>
  <si>
    <t>Period of Performance Start Date (MM/DD/YYYY):</t>
  </si>
  <si>
    <t>Period of Performance End Date (MM/DD/YYYY):</t>
  </si>
  <si>
    <t>Report Period Start Date (MM/DD/YYYY):</t>
  </si>
  <si>
    <t>Report Period End Date (MM/DD/YYYY):</t>
  </si>
  <si>
    <t>INFRASTRUCTURE MILESTONE CATEGORIES</t>
  </si>
  <si>
    <t>1a</t>
  </si>
  <si>
    <t>Please provide the percent complete for the following key milestones of your project. Write “0” in the Percent Complete column and "N/A" in the Narrative column if your project does not include this activity. If you provided additional milestones in your baseline plan, please include them at the bottom of the table and specify. Unless otherwise indicated in the instructions, figures should be reported cumulatively from award inception to the end of the most recent reporting period. Please provide a narrative description if the percent complete does not align to the target provided in your baseline plan. (300 words or less)</t>
  </si>
  <si>
    <t>MILESTONES</t>
  </si>
  <si>
    <t>Percent Complete</t>
  </si>
  <si>
    <t>Narrative (Describe reasons for variances from the baseline plan)</t>
  </si>
  <si>
    <t>1. Overall Project</t>
  </si>
  <si>
    <t>2. Environmental Assessment</t>
  </si>
  <si>
    <t>3. Network Design</t>
  </si>
  <si>
    <t>Our network design is being updated due to an unforeseen environmental issue that we are communicating with our FPO about.</t>
  </si>
  <si>
    <t>4. Rights Of Way</t>
  </si>
  <si>
    <t>5. Construction Permits And Other Approvals</t>
  </si>
  <si>
    <t>6. Site Preparation</t>
  </si>
  <si>
    <t>7. Equipment Procurement</t>
  </si>
  <si>
    <t>This should be at 100% but we are still waiting on a few items that were delayed due to supply chain issues</t>
  </si>
  <si>
    <t>8. Network Build (all components - owned, leased, Indefeasible Rights of Use, etc.)</t>
  </si>
  <si>
    <t>Our network build is behind schedule due to delays in equipment procurement.</t>
  </si>
  <si>
    <t>9. Equipment Deployment</t>
  </si>
  <si>
    <t>10. Network Testing</t>
  </si>
  <si>
    <t>11. Other (please specify):</t>
  </si>
  <si>
    <t>1b</t>
  </si>
  <si>
    <t>Please describe significant project accomplishments during this reporting period funded through BIP grant. (600 words or less)</t>
  </si>
  <si>
    <t xml:space="preserve">Anytown County accomplished significant work through outreach, public awareness, digital literacy training, content creation, and establishment of a sustainable business model for a county-wide broadband network. Major accomplishments this semi-annual reporting period include:
- Submission and acceptance of Environmental Assessment
- Completion of construction approvals and permits
-Network design completed by Wireless Internet Consulting Corp.
-Began process of equipment procurement, and preparing sites for build-out											</t>
  </si>
  <si>
    <t>1c</t>
  </si>
  <si>
    <t>Please describe any challenges to achieving project accomplishments during this reporting period funded through BIP grant. (600 words or less)</t>
  </si>
  <si>
    <t>Challenges faced during this reporting period include:
- Issue with original fiber vendor, had to procure equipment from other sources
-Permit office delays in on-site visits pushed back scheduling</t>
  </si>
  <si>
    <t>NETWORK BUILD PROGRESS</t>
  </si>
  <si>
    <t>Please report the following information regarding network build progress. Write “0” in the Total column and "N/A" in the Narrative column if your project does not include this activity. Please select the appropriate drop-down option to indicate if the network build progress item is either middle-mile, last-mile, both, or not applicable. Unless otherwise indicated in the instructions, figures should be reported cumulatively from award inception to the end of the most recent reporting semi-annual period. Please provide a narrative description if the total does not align to the target provided in your baseline plan. (300 words or less)</t>
  </si>
  <si>
    <t>Middle Mile or Last Mile</t>
  </si>
  <si>
    <t>Total</t>
  </si>
  <si>
    <t>2a. Number of new fiber miles (aerial or underground)</t>
  </si>
  <si>
    <t>Last Mile</t>
  </si>
  <si>
    <t>2b. Number of fiber miles leased</t>
  </si>
  <si>
    <t>Middle Mile</t>
  </si>
  <si>
    <t>2c. Number of existing fiber miles upgraded</t>
  </si>
  <si>
    <t>Both</t>
  </si>
  <si>
    <t xml:space="preserve">2d. Number of new wireless links </t>
  </si>
  <si>
    <t>2e. Number of new towers</t>
  </si>
  <si>
    <t>Our second tower is delayed due to an unforeseen envorinmental issue. We have communicated appropriately with our FPO and are working on a solution.</t>
  </si>
  <si>
    <t>2f. Number of new interconnection points</t>
  </si>
  <si>
    <t>2g. Number of signed agreements with broadband wholesalers or last-mile providers (include names of broadband wholesalers or last-mile providers in the narrative column)</t>
  </si>
  <si>
    <t>Staffing issues have caused our agreements process to be slowed. We still anticipate reaching our baseline numbers. We have made agreements with: Aaron's Broadband, Barbara's Business Solutions, Craig's Fast Cable, Derek Internet, Eugene Power, Farah's Broadband, Gary Municipal Power, and Helen's Speedy Cables</t>
  </si>
  <si>
    <t>2h. Number of potential agreements (i.e., agreements currently being negotiated) with broadband wholesalers or last-mile providers (This number should NOT be reported cumulatively)</t>
  </si>
  <si>
    <t>2i. Number of wireless licenses obtained</t>
  </si>
  <si>
    <t>2j. Other (please specify):</t>
  </si>
  <si>
    <t>BROADBAND ACCESS KEY INDICATORS</t>
  </si>
  <si>
    <t>Please use the following table to provide anticipated key indicators with the cumulative totals for each beneficiary category and access type for your infrastructure service or project. Information should be reported cumulatively from award inception through the end of the semi-annual period. Please write “N/A” if your project does not include an indicator. Please provide a narrative description if the total does not align to the target provided in your baseline plan. (300 words or less)</t>
  </si>
  <si>
    <t>PROJECTED NUMBER OF SUBSCRIBERS AND SPEED</t>
  </si>
  <si>
    <t>BENEFICIARY TYPE</t>
  </si>
  <si>
    <t>ACCESS TYPE</t>
  </si>
  <si>
    <t>3a. Unserved Households</t>
  </si>
  <si>
    <t>1. Number of Households passed/serviceable</t>
  </si>
  <si>
    <t>Adjustments in network build have caused a delay in connecting households</t>
  </si>
  <si>
    <t>2. Households with new access</t>
  </si>
  <si>
    <t>3. Households with improved access</t>
  </si>
  <si>
    <t>Total number of Households served</t>
  </si>
  <si>
    <t>4. Number of Households served with speeds of at least 25/3</t>
  </si>
  <si>
    <t>5. Number of Households served with speeds of at least 100/20</t>
  </si>
  <si>
    <t>A grouping of households were not capable of receiving 100/20 speed due to distance from tower</t>
  </si>
  <si>
    <t>3b. Businesses</t>
  </si>
  <si>
    <t>1. Number of Businesses passed/serviceable</t>
  </si>
  <si>
    <t>2. Businesses with new access</t>
  </si>
  <si>
    <t>All businesses passed to this point already had some connection to broadband network.</t>
  </si>
  <si>
    <t>3. Businesses with improved access</t>
  </si>
  <si>
    <t>Total number of Businesses served</t>
  </si>
  <si>
    <t>4. Number of Businesses served with speeds of at least 25/3</t>
  </si>
  <si>
    <t>5. Number of Businesses served with speeds of at least 100/20</t>
  </si>
  <si>
    <t>3c. Community Anchor Institutions (CAIs)</t>
  </si>
  <si>
    <t>1. Number of CAIs passed/serviceable</t>
  </si>
  <si>
    <t>Two CAIs have closed down since our baseline report was submitted.</t>
  </si>
  <si>
    <t>2. CAIs with new access</t>
  </si>
  <si>
    <t>3. CAIs with improved access</t>
  </si>
  <si>
    <t>Total number of CAIs served</t>
  </si>
  <si>
    <t>4. Number of CAIs served with speeds of at least 25/3</t>
  </si>
  <si>
    <t>5. Number of CAIs served with speeds of at least 100/20</t>
  </si>
  <si>
    <t>3d. Broadband Wholesalers or Last Mile Providers</t>
  </si>
  <si>
    <t>1. Number of Broadband wholesalers or last-mile providers passed/serviceable</t>
  </si>
  <si>
    <t>2. Broadband wholesalers or last-mile providers with new access</t>
  </si>
  <si>
    <t>3. Broadband wholesalers or last-mile providers with improved access</t>
  </si>
  <si>
    <t>Total number of Broadband wholesalers or last-mile providers served</t>
  </si>
  <si>
    <t>4. Number of Broadband wholesalers or last-mile providers served with speeds of at least 25/3</t>
  </si>
  <si>
    <t>5. Number of Broadband wholesalers or last-mile providers served with speeds of at least 100/20</t>
  </si>
  <si>
    <t>INFRASTRUCTURE BUDGET EXECUTION DETAILS</t>
  </si>
  <si>
    <t xml:space="preserve">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</si>
  <si>
    <t>Projected Budget Element</t>
  </si>
  <si>
    <t>Federal Funds</t>
  </si>
  <si>
    <t>Non Federal Funds</t>
  </si>
  <si>
    <t>Total Budget (Federal plus Non Federal)</t>
  </si>
  <si>
    <t>Federal Funds Expended to Date</t>
  </si>
  <si>
    <t>Non Federal Funds Expended to Date</t>
  </si>
  <si>
    <t>Total Funds Expended</t>
  </si>
  <si>
    <t>4a. Administrative and legal expenses</t>
  </si>
  <si>
    <t>4b. Land, structures, rights-of-way, appraisals, etc.</t>
  </si>
  <si>
    <t>4c. Relocation expenses and payments</t>
  </si>
  <si>
    <t>4d. Architectural and engineering fees</t>
  </si>
  <si>
    <t>4e. Other architectural and engineering fees</t>
  </si>
  <si>
    <t>4f. Project inspection fees</t>
  </si>
  <si>
    <t>4g. Site work</t>
  </si>
  <si>
    <t>4h. Demolition and removal</t>
  </si>
  <si>
    <t>4i. Construction</t>
  </si>
  <si>
    <t>4j. Equipment</t>
  </si>
  <si>
    <t>4k. Miscellaneous</t>
  </si>
  <si>
    <t>4l. Subtotal</t>
  </si>
  <si>
    <t>4m. Contingencies</t>
  </si>
  <si>
    <t>4n. Totals</t>
  </si>
  <si>
    <t>OTHER INDICATORS</t>
  </si>
  <si>
    <t>Please use the following table to provide the total for each question. List the projected total for the number of new position created and or filled this reporting period. Information should be reported cumulatively from award inception through the end of the semi-annual period. Please write "N/A" if your project does not include an indicator.</t>
  </si>
  <si>
    <t>Workforce Indicator</t>
  </si>
  <si>
    <t>Outcome</t>
  </si>
  <si>
    <t>Questions</t>
  </si>
  <si>
    <t>5a. New positions available and funded through BIP grant</t>
  </si>
  <si>
    <t>1. Number of new positions created</t>
  </si>
  <si>
    <t>2. Number of new positions filled</t>
  </si>
  <si>
    <t>Please use the following table to provide the maximum upload and download speed for each question. Information should be reported as of the report date. Please write "N/A" if your project does not include an indicator.</t>
  </si>
  <si>
    <t>Broadband Speed</t>
  </si>
  <si>
    <t>Upload</t>
  </si>
  <si>
    <t>Download</t>
  </si>
  <si>
    <t>6a. Maximum available speed upon project completion</t>
  </si>
  <si>
    <t>1. What is the maximum available speeds for Households in your eligible area?</t>
  </si>
  <si>
    <t>2. What is the maximum available speeds for Businesses in your eligible area?</t>
  </si>
  <si>
    <t>3. What is the maximum available speeds for CAIs in your eligible area?</t>
  </si>
  <si>
    <t>CERTIFICATION</t>
  </si>
  <si>
    <t>I certify to the best of knowledge and belief that this report is correct and complete for performance of activities for the purposes set forth in the award documents.</t>
  </si>
  <si>
    <t>Typed or printed name and title of Authorized Certifying Official:</t>
  </si>
  <si>
    <t>R. Calvin Scott</t>
  </si>
  <si>
    <t>Telephone (area code, number and extension):</t>
  </si>
  <si>
    <t>(425) 281-4021</t>
  </si>
  <si>
    <t>Signature of Certifying Official:</t>
  </si>
  <si>
    <t>Email Address:</t>
  </si>
  <si>
    <t>anyperson@anyemail.com</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</si>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</sst>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yyyy"/>
    <numFmt numFmtId="165" formatCode="mm/dd/yyyy"/>
  </numFmts>
  <fonts count="11" x14ac:knownFonts="1">
    <font>
      <sz val="11"/>
      <color theme="1"/>
      <name val="Calibri"/>
      <family val="2"/>
      <scheme val="minor"/>
    </font>
    <font>
      <b/>
      <sz val="11"/>
      <color theme="1"/>
      <name val="Calibri"/>
      <family val="2"/>
    </font>
    <font>
      <sz val="11"/>
      <name val="Calibri"/>
      <family val="2"/>
    </font>
    <font>
      <b/>
      <sz val="16"/>
      <color theme="1"/>
      <name val="Calibri"/>
      <family val="2"/>
    </font>
    <font>
      <b/>
      <sz val="11"/>
      <color rgb="FF000000"/>
      <name val="Calibri"/>
      <family val="2"/>
    </font>
    <font>
      <sz val="9"/>
      <color theme="1"/>
      <name val="Calibri"/>
      <family val="2"/>
    </font>
    <font>
      <sz val="10"/>
      <color rgb="FF000000"/>
      <name val="Calibri"/>
      <family val="2"/>
    </font>
    <font>
      <b/>
      <sz val="11"/>
      <color theme="0"/>
      <name val="Calibri"/>
      <family val="2"/>
    </font>
    <font>
      <b/>
      <sz val="11"/>
      <color rgb="FFFFFFFF"/>
      <name val="Calibri"/>
      <family val="2"/>
    </font>
    <font>
      <sz val="11"/>
      <color theme="1"/>
      <name val="Calibri"/>
      <family val="2"/>
    </font>
    <font>
      <sz val="11"/>
      <color rgb="FF000000"/>
      <name val="Calibri"/>
      <family val="2"/>
    </font>
  </fonts>
  <fills count="9">
    <fill>
      <patternFill patternType="none"/>
    </fill>
    <fill>
      <patternFill patternType="gray125"/>
    </fill>
    <fill>
      <patternFill patternType="solid">
        <fgColor rgb="FF9CC2E5"/>
        <bgColor rgb="FF9CC2E5"/>
      </patternFill>
    </fill>
    <fill>
      <patternFill patternType="solid">
        <fgColor rgb="FFECECEC"/>
        <bgColor rgb="FFECECEC"/>
      </patternFill>
    </fill>
    <fill>
      <patternFill patternType="solid">
        <fgColor rgb="FFE7E6E6"/>
        <bgColor rgb="FFE7E6E6"/>
      </patternFill>
    </fill>
    <fill>
      <patternFill patternType="solid">
        <fgColor rgb="FF002060"/>
        <bgColor rgb="FF002060"/>
      </patternFill>
    </fill>
    <fill>
      <patternFill patternType="solid">
        <fgColor rgb="FFD8D8D8"/>
        <bgColor rgb="FFD8D8D8"/>
      </patternFill>
    </fill>
    <fill>
      <patternFill patternType="solid">
        <fgColor rgb="FF757070"/>
        <bgColor rgb="FF757070"/>
      </patternFill>
    </fill>
    <fill>
      <patternFill patternType="solid">
        <fgColor rgb="FFF2F2F2"/>
        <bgColor rgb="FFF2F2F2"/>
      </patternFill>
    </fill>
  </fills>
  <borders count="107">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medium">
        <color rgb="FF000000"/>
      </right>
      <top style="thin">
        <color rgb="FF000000"/>
      </top>
      <bottom style="medium">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medium">
        <color rgb="FF000000"/>
      </right>
      <top style="thin">
        <color rgb="FF000000"/>
      </top>
      <bottom style="double">
        <color rgb="FF000000"/>
      </bottom>
      <diagonal/>
    </border>
    <border>
      <left/>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bottom style="double">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diagonal/>
    </border>
    <border>
      <left style="medium">
        <color rgb="FF000000"/>
      </left>
      <right/>
      <top style="thin">
        <color rgb="FF000000"/>
      </top>
      <bottom/>
      <diagonal/>
    </border>
    <border>
      <left style="medium">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right style="thin">
        <color rgb="FF000000"/>
      </right>
      <top style="thin">
        <color indexed="64"/>
      </top>
      <bottom style="double">
        <color indexed="64"/>
      </bottom>
      <diagonal/>
    </border>
    <border>
      <left/>
      <right style="medium">
        <color rgb="FF000000"/>
      </right>
      <top style="thin">
        <color indexed="64"/>
      </top>
      <bottom style="double">
        <color indexed="64"/>
      </bottom>
      <diagonal/>
    </border>
    <border>
      <left style="thin">
        <color rgb="FF000000"/>
      </left>
      <right style="thin">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style="thin">
        <color rgb="FF000000"/>
      </bottom>
      <diagonal/>
    </border>
    <border>
      <left style="medium">
        <color indexed="64"/>
      </left>
      <right style="medium">
        <color rgb="FF000000"/>
      </right>
      <top/>
      <bottom/>
      <diagonal/>
    </border>
    <border>
      <left/>
      <right style="medium">
        <color indexed="64"/>
      </right>
      <top style="thin">
        <color rgb="FF000000"/>
      </top>
      <bottom/>
      <diagonal/>
    </border>
    <border>
      <left style="medium">
        <color indexed="64"/>
      </left>
      <right style="medium">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medium">
        <color rgb="FF000000"/>
      </top>
      <bottom style="thin">
        <color rgb="FF000000"/>
      </bottom>
      <diagonal/>
    </border>
    <border>
      <left/>
      <right/>
      <top style="medium">
        <color indexed="64"/>
      </top>
      <bottom/>
      <diagonal/>
    </border>
    <border>
      <left/>
      <right style="thin">
        <color indexed="64"/>
      </right>
      <top style="thin">
        <color rgb="FF000000"/>
      </top>
      <bottom style="thin">
        <color rgb="FF000000"/>
      </bottom>
      <diagonal/>
    </border>
    <border>
      <left/>
      <right style="medium">
        <color rgb="FF000000"/>
      </right>
      <top/>
      <bottom/>
      <diagonal/>
    </border>
    <border>
      <left style="thin">
        <color rgb="FF000000"/>
      </left>
      <right/>
      <top/>
      <bottom style="thin">
        <color indexed="64"/>
      </bottom>
      <diagonal/>
    </border>
    <border>
      <left/>
      <right/>
      <top/>
      <bottom style="thin">
        <color indexed="64"/>
      </bottom>
      <diagonal/>
    </border>
    <border>
      <left/>
      <right style="medium">
        <color rgb="FF000000"/>
      </right>
      <top/>
      <bottom style="thin">
        <color indexed="64"/>
      </bottom>
      <diagonal/>
    </border>
    <border>
      <left style="medium">
        <color rgb="FF000000"/>
      </left>
      <right/>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bottom style="medium">
        <color rgb="FF000000"/>
      </bottom>
      <diagonal/>
    </border>
    <border>
      <left/>
      <right style="medium">
        <color indexed="64"/>
      </right>
      <top style="thin">
        <color rgb="FF000000"/>
      </top>
      <bottom style="medium">
        <color rgb="FF000000"/>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318">
    <xf numFmtId="0" fontId="0" fillId="0" borderId="0" xfId="0"/>
    <xf numFmtId="0" fontId="1" fillId="0" borderId="11" xfId="0" applyFont="1" applyBorder="1" applyAlignment="1">
      <alignment vertical="center"/>
    </xf>
    <xf numFmtId="0" fontId="1" fillId="0" borderId="16" xfId="0" applyFont="1" applyBorder="1" applyAlignment="1">
      <alignment horizontal="left" vertical="center"/>
    </xf>
    <xf numFmtId="0" fontId="5" fillId="0" borderId="0" xfId="0" applyFont="1"/>
    <xf numFmtId="0" fontId="1" fillId="0" borderId="16" xfId="0" applyFont="1" applyBorder="1" applyAlignment="1">
      <alignment horizontal="left"/>
    </xf>
    <xf numFmtId="0" fontId="7" fillId="5" borderId="21" xfId="0" applyFont="1" applyFill="1" applyBorder="1"/>
    <xf numFmtId="44" fontId="9" fillId="0" borderId="51" xfId="0" applyNumberFormat="1" applyFont="1" applyBorder="1" applyAlignment="1" applyProtection="1">
      <alignment horizontal="left" vertical="center"/>
      <protection locked="0"/>
    </xf>
    <xf numFmtId="0" fontId="9" fillId="0" borderId="0" xfId="0" applyFont="1" applyAlignment="1">
      <alignment horizontal="center"/>
    </xf>
    <xf numFmtId="0" fontId="1" fillId="0" borderId="0" xfId="0" applyFont="1" applyAlignment="1">
      <alignment horizontal="left" vertical="center"/>
    </xf>
    <xf numFmtId="44" fontId="9" fillId="0" borderId="0" xfId="0" applyNumberFormat="1" applyFont="1" applyAlignment="1">
      <alignment horizontal="center"/>
    </xf>
    <xf numFmtId="44" fontId="1" fillId="6" borderId="38" xfId="0" applyNumberFormat="1" applyFont="1" applyFill="1" applyBorder="1" applyAlignment="1" applyProtection="1">
      <alignment horizontal="left" vertical="center"/>
      <protection hidden="1"/>
    </xf>
    <xf numFmtId="44" fontId="1" fillId="6" borderId="53" xfId="0" applyNumberFormat="1" applyFont="1" applyFill="1" applyBorder="1" applyAlignment="1" applyProtection="1">
      <alignment horizontal="left" vertical="center"/>
      <protection hidden="1"/>
    </xf>
    <xf numFmtId="44" fontId="9" fillId="0" borderId="59" xfId="0" applyNumberFormat="1" applyFont="1" applyBorder="1" applyAlignment="1" applyProtection="1">
      <alignment horizontal="left" vertical="center"/>
      <protection locked="0"/>
    </xf>
    <xf numFmtId="44" fontId="1" fillId="6" borderId="64" xfId="0" applyNumberFormat="1" applyFont="1" applyFill="1" applyBorder="1" applyAlignment="1" applyProtection="1">
      <alignment horizontal="left" vertical="center"/>
      <protection hidden="1"/>
    </xf>
    <xf numFmtId="0" fontId="1" fillId="0" borderId="77" xfId="0" applyFont="1" applyBorder="1" applyAlignment="1">
      <alignment vertical="center"/>
    </xf>
    <xf numFmtId="0" fontId="9" fillId="0" borderId="39" xfId="0" applyFont="1" applyBorder="1" applyAlignment="1" applyProtection="1">
      <alignment horizontal="center" vertical="center"/>
      <protection locked="0"/>
    </xf>
    <xf numFmtId="44" fontId="0" fillId="0" borderId="23" xfId="0" applyNumberFormat="1" applyBorder="1" applyProtection="1">
      <protection locked="0"/>
    </xf>
    <xf numFmtId="0" fontId="9" fillId="0" borderId="105" xfId="0" applyFont="1" applyBorder="1" applyAlignment="1" applyProtection="1">
      <alignment horizontal="center" vertical="center"/>
      <protection locked="0"/>
    </xf>
    <xf numFmtId="0" fontId="9" fillId="0" borderId="17"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102" xfId="0" applyFont="1" applyBorder="1" applyAlignment="1" applyProtection="1">
      <alignment horizontal="left" vertical="center" wrapText="1"/>
      <protection locked="0"/>
    </xf>
    <xf numFmtId="0" fontId="8" fillId="5" borderId="20" xfId="0" applyFont="1" applyFill="1" applyBorder="1" applyAlignment="1">
      <alignment horizontal="center" vertical="center" wrapText="1"/>
    </xf>
    <xf numFmtId="0" fontId="8" fillId="5" borderId="75"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101" xfId="0" applyFont="1" applyFill="1" applyBorder="1" applyAlignment="1">
      <alignment horizontal="center" vertical="center" wrapText="1"/>
    </xf>
    <xf numFmtId="0" fontId="9" fillId="0" borderId="30" xfId="0" applyFont="1" applyBorder="1" applyAlignment="1" applyProtection="1">
      <alignment horizontal="left" wrapText="1"/>
      <protection locked="0"/>
    </xf>
    <xf numFmtId="0" fontId="9" fillId="0" borderId="31" xfId="0" applyFont="1" applyBorder="1" applyAlignment="1" applyProtection="1">
      <alignment horizontal="left" wrapText="1"/>
      <protection locked="0"/>
    </xf>
    <xf numFmtId="0" fontId="9" fillId="0" borderId="104" xfId="0" applyFont="1" applyBorder="1" applyAlignment="1" applyProtection="1">
      <alignment horizontal="left" wrapText="1"/>
      <protection locked="0"/>
    </xf>
    <xf numFmtId="0" fontId="9" fillId="0" borderId="17" xfId="0" applyFont="1" applyBorder="1" applyAlignment="1" applyProtection="1">
      <alignment horizontal="left" wrapText="1"/>
      <protection locked="0"/>
    </xf>
    <xf numFmtId="0" fontId="9" fillId="0" borderId="18" xfId="0" applyFont="1" applyBorder="1" applyAlignment="1" applyProtection="1">
      <alignment horizontal="left" wrapText="1"/>
      <protection locked="0"/>
    </xf>
    <xf numFmtId="0" fontId="9" fillId="0" borderId="102" xfId="0" applyFont="1" applyBorder="1" applyAlignment="1" applyProtection="1">
      <alignment horizontal="left" wrapText="1"/>
      <protection locked="0"/>
    </xf>
    <xf numFmtId="44" fontId="0" fillId="0" borderId="18" xfId="0" applyNumberFormat="1" applyBorder="1" applyAlignment="1" applyProtection="1">
      <alignment horizontal="right"/>
      <protection locked="0"/>
    </xf>
    <xf numFmtId="44" fontId="0" fillId="0" borderId="16" xfId="0" applyNumberFormat="1" applyBorder="1" applyAlignment="1" applyProtection="1">
      <alignment horizontal="right"/>
      <protection locked="0"/>
    </xf>
    <xf numFmtId="0" fontId="9" fillId="0" borderId="42"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1" fontId="9" fillId="0" borderId="17" xfId="0" applyNumberFormat="1" applyFont="1" applyBorder="1" applyAlignment="1" applyProtection="1">
      <alignment horizontal="center" vertical="center"/>
      <protection locked="0"/>
    </xf>
    <xf numFmtId="1" fontId="9" fillId="0" borderId="18" xfId="0" applyNumberFormat="1" applyFont="1" applyBorder="1" applyAlignment="1" applyProtection="1">
      <alignment horizontal="center" vertical="center"/>
      <protection locked="0"/>
    </xf>
    <xf numFmtId="1" fontId="9" fillId="0" borderId="16" xfId="0" applyNumberFormat="1" applyFont="1" applyBorder="1" applyAlignment="1" applyProtection="1">
      <alignment horizontal="center" vertical="center"/>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02" xfId="0" applyFont="1" applyBorder="1" applyAlignment="1" applyProtection="1">
      <alignment horizontal="center" vertical="center" wrapText="1"/>
      <protection locked="0"/>
    </xf>
    <xf numFmtId="0" fontId="4" fillId="2" borderId="96" xfId="0" applyFont="1" applyFill="1" applyBorder="1" applyAlignment="1">
      <alignment horizontal="left" vertical="center"/>
    </xf>
    <xf numFmtId="0" fontId="4" fillId="2" borderId="89" xfId="0" applyFont="1" applyFill="1" applyBorder="1" applyAlignment="1">
      <alignment horizontal="left" vertical="center"/>
    </xf>
    <xf numFmtId="0" fontId="4" fillId="2" borderId="97" xfId="0" applyFont="1" applyFill="1" applyBorder="1" applyAlignment="1">
      <alignment horizontal="left" vertical="center"/>
    </xf>
    <xf numFmtId="0" fontId="4" fillId="2" borderId="98" xfId="0" applyFont="1" applyFill="1" applyBorder="1" applyAlignment="1">
      <alignment horizontal="left" vertical="center"/>
    </xf>
    <xf numFmtId="0" fontId="4" fillId="2" borderId="99" xfId="0" applyFont="1" applyFill="1" applyBorder="1" applyAlignment="1">
      <alignment horizontal="left" vertical="center"/>
    </xf>
    <xf numFmtId="0" fontId="4" fillId="2" borderId="100" xfId="0" applyFont="1" applyFill="1" applyBorder="1" applyAlignment="1">
      <alignment horizontal="left" vertical="center"/>
    </xf>
    <xf numFmtId="0" fontId="1" fillId="3" borderId="15" xfId="0" applyFont="1" applyFill="1" applyBorder="1" applyAlignment="1">
      <alignment horizontal="center" vertical="center"/>
    </xf>
    <xf numFmtId="0" fontId="2" fillId="0" borderId="15" xfId="0" applyFont="1" applyBorder="1"/>
    <xf numFmtId="0" fontId="2" fillId="0" borderId="28" xfId="0" applyFont="1" applyBorder="1"/>
    <xf numFmtId="0" fontId="6" fillId="4" borderId="95"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27" xfId="0" applyFont="1" applyFill="1" applyBorder="1" applyAlignment="1">
      <alignment horizontal="left" vertical="top" wrapText="1"/>
    </xf>
    <xf numFmtId="0" fontId="1" fillId="2" borderId="19" xfId="0" applyFont="1" applyFill="1" applyBorder="1" applyAlignment="1">
      <alignment horizontal="center" vertical="center"/>
    </xf>
    <xf numFmtId="0" fontId="2" fillId="0" borderId="20" xfId="0" applyFont="1" applyBorder="1"/>
    <xf numFmtId="0" fontId="2" fillId="0" borderId="25" xfId="0" applyFont="1" applyBorder="1"/>
    <xf numFmtId="0" fontId="2" fillId="0" borderId="26" xfId="0" applyFont="1" applyBorder="1"/>
    <xf numFmtId="0" fontId="8" fillId="5" borderId="22"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2" fillId="0" borderId="18" xfId="0" applyFont="1" applyBorder="1"/>
    <xf numFmtId="0" fontId="2" fillId="0" borderId="16" xfId="0" applyFont="1" applyBorder="1"/>
    <xf numFmtId="0" fontId="1" fillId="0" borderId="0" xfId="0" applyFont="1" applyAlignment="1">
      <alignment horizontal="right"/>
    </xf>
    <xf numFmtId="0" fontId="0" fillId="0" borderId="0" xfId="0"/>
    <xf numFmtId="0" fontId="2" fillId="0" borderId="0" xfId="0" applyFont="1"/>
    <xf numFmtId="0" fontId="3" fillId="0" borderId="65" xfId="0" applyFont="1" applyBorder="1" applyAlignment="1">
      <alignment horizontal="center"/>
    </xf>
    <xf numFmtId="0" fontId="2" fillId="0" borderId="66" xfId="0" applyFont="1" applyBorder="1"/>
    <xf numFmtId="0" fontId="2" fillId="0" borderId="67" xfId="0" applyFont="1" applyBorder="1"/>
    <xf numFmtId="0" fontId="4" fillId="2" borderId="68" xfId="0" applyFont="1" applyFill="1" applyBorder="1" applyAlignment="1">
      <alignment horizontal="left" vertical="center"/>
    </xf>
    <xf numFmtId="0" fontId="2" fillId="0" borderId="6" xfId="0" applyFont="1" applyBorder="1"/>
    <xf numFmtId="0" fontId="2" fillId="0" borderId="69" xfId="0" applyFont="1" applyBorder="1"/>
    <xf numFmtId="0" fontId="2" fillId="0" borderId="70" xfId="0" applyFont="1" applyBorder="1"/>
    <xf numFmtId="0" fontId="2" fillId="0" borderId="1" xfId="0" applyFont="1" applyBorder="1"/>
    <xf numFmtId="0" fontId="2" fillId="0" borderId="71" xfId="0" applyFont="1" applyBorder="1"/>
    <xf numFmtId="0" fontId="1" fillId="3" borderId="72" xfId="0" applyFont="1" applyFill="1" applyBorder="1" applyAlignment="1">
      <alignment horizontal="center" vertical="center" textRotation="90"/>
    </xf>
    <xf numFmtId="0" fontId="2" fillId="0" borderId="74" xfId="0" applyFont="1" applyBorder="1"/>
    <xf numFmtId="0" fontId="2" fillId="0" borderId="76" xfId="0" applyFont="1" applyBorder="1"/>
    <xf numFmtId="0" fontId="9" fillId="0" borderId="12" xfId="0" applyFont="1" applyBorder="1" applyAlignment="1" applyProtection="1">
      <alignment horizontal="left" vertical="center"/>
      <protection locked="0"/>
    </xf>
    <xf numFmtId="0" fontId="2" fillId="0" borderId="13" xfId="0" applyFont="1" applyBorder="1" applyProtection="1">
      <protection locked="0"/>
    </xf>
    <xf numFmtId="0" fontId="2" fillId="0" borderId="11" xfId="0" applyFont="1" applyBorder="1" applyProtection="1">
      <protection locked="0"/>
    </xf>
    <xf numFmtId="0" fontId="1" fillId="0" borderId="12" xfId="0" applyFont="1" applyBorder="1" applyAlignment="1">
      <alignment horizontal="left" vertical="center" wrapText="1"/>
    </xf>
    <xf numFmtId="0" fontId="2" fillId="0" borderId="13" xfId="0" applyFont="1" applyBorder="1"/>
    <xf numFmtId="0" fontId="2" fillId="0" borderId="11" xfId="0" applyFont="1" applyBorder="1"/>
    <xf numFmtId="0" fontId="9" fillId="0" borderId="12" xfId="0" applyFont="1" applyBorder="1" applyAlignment="1" applyProtection="1">
      <alignment vertical="center"/>
      <protection locked="0"/>
    </xf>
    <xf numFmtId="0" fontId="2" fillId="0" borderId="73" xfId="0" applyFont="1" applyBorder="1" applyProtection="1">
      <protection locked="0"/>
    </xf>
    <xf numFmtId="0" fontId="9" fillId="0" borderId="17" xfId="0" applyFont="1" applyBorder="1" applyAlignment="1" applyProtection="1">
      <alignment horizontal="left" vertical="center"/>
      <protection locked="0"/>
    </xf>
    <xf numFmtId="0" fontId="2" fillId="0" borderId="18" xfId="0" applyFont="1" applyBorder="1" applyProtection="1">
      <protection locked="0"/>
    </xf>
    <xf numFmtId="0" fontId="2" fillId="0" borderId="16" xfId="0" applyFont="1" applyBorder="1" applyProtection="1">
      <protection locked="0"/>
    </xf>
    <xf numFmtId="0" fontId="1" fillId="0" borderId="19" xfId="0" applyFont="1" applyBorder="1" applyAlignment="1">
      <alignment horizontal="left" vertical="center"/>
    </xf>
    <xf numFmtId="0" fontId="2" fillId="0" borderId="21" xfId="0" applyFont="1" applyBorder="1"/>
    <xf numFmtId="165" fontId="9" fillId="0" borderId="19" xfId="0" applyNumberFormat="1" applyFont="1" applyBorder="1" applyAlignment="1" applyProtection="1">
      <alignment horizontal="left" vertical="center"/>
      <protection locked="0"/>
    </xf>
    <xf numFmtId="165" fontId="2" fillId="0" borderId="20" xfId="0" applyNumberFormat="1" applyFont="1" applyBorder="1" applyAlignment="1" applyProtection="1">
      <alignment horizontal="left"/>
      <protection locked="0"/>
    </xf>
    <xf numFmtId="165" fontId="2" fillId="0" borderId="75" xfId="0" applyNumberFormat="1" applyFont="1" applyBorder="1" applyAlignment="1" applyProtection="1">
      <alignment horizontal="left"/>
      <protection locked="0"/>
    </xf>
    <xf numFmtId="164" fontId="9" fillId="0" borderId="17" xfId="0" applyNumberFormat="1" applyFont="1" applyBorder="1" applyAlignment="1" applyProtection="1">
      <alignment horizontal="left" vertical="center"/>
      <protection locked="0"/>
    </xf>
    <xf numFmtId="164" fontId="2" fillId="0" borderId="18" xfId="0" applyNumberFormat="1" applyFont="1" applyBorder="1" applyProtection="1">
      <protection locked="0"/>
    </xf>
    <xf numFmtId="164" fontId="2" fillId="0" borderId="16" xfId="0" applyNumberFormat="1" applyFont="1" applyBorder="1" applyProtection="1">
      <protection locked="0"/>
    </xf>
    <xf numFmtId="0" fontId="1" fillId="0" borderId="58" xfId="0" applyFont="1" applyBorder="1"/>
    <xf numFmtId="165" fontId="9" fillId="0" borderId="32" xfId="0" applyNumberFormat="1" applyFont="1" applyBorder="1" applyAlignment="1" applyProtection="1">
      <alignment horizontal="left" vertical="center"/>
      <protection locked="0"/>
    </xf>
    <xf numFmtId="165" fontId="2" fillId="0" borderId="32" xfId="0" applyNumberFormat="1" applyFont="1" applyBorder="1" applyAlignment="1" applyProtection="1">
      <alignment horizontal="left"/>
      <protection locked="0"/>
    </xf>
    <xf numFmtId="165" fontId="2" fillId="0" borderId="84" xfId="0" applyNumberFormat="1" applyFont="1" applyBorder="1" applyAlignment="1" applyProtection="1">
      <alignment horizontal="left"/>
      <protection locked="0"/>
    </xf>
    <xf numFmtId="164" fontId="9" fillId="0" borderId="78" xfId="0" applyNumberFormat="1" applyFont="1" applyBorder="1" applyAlignment="1" applyProtection="1">
      <alignment horizontal="left" vertical="center"/>
      <protection locked="0"/>
    </xf>
    <xf numFmtId="164" fontId="2" fillId="0" borderId="79" xfId="0" applyNumberFormat="1" applyFont="1" applyBorder="1" applyProtection="1">
      <protection locked="0"/>
    </xf>
    <xf numFmtId="0" fontId="1" fillId="0" borderId="32" xfId="0" applyFont="1" applyBorder="1" applyAlignment="1">
      <alignment horizontal="left" vertical="center"/>
    </xf>
    <xf numFmtId="0" fontId="9" fillId="0" borderId="18" xfId="0" applyFont="1" applyBorder="1" applyAlignment="1" applyProtection="1">
      <alignment horizontal="left" vertical="center"/>
      <protection locked="0"/>
    </xf>
    <xf numFmtId="0" fontId="9" fillId="0" borderId="90" xfId="0" applyFont="1" applyBorder="1" applyAlignment="1" applyProtection="1">
      <alignment horizontal="left" vertical="center"/>
      <protection locked="0"/>
    </xf>
    <xf numFmtId="165" fontId="9" fillId="0" borderId="23" xfId="0" applyNumberFormat="1" applyFont="1" applyBorder="1" applyAlignment="1">
      <alignment vertical="center"/>
    </xf>
    <xf numFmtId="165" fontId="2" fillId="0" borderId="23" xfId="0" applyNumberFormat="1" applyFont="1" applyBorder="1"/>
    <xf numFmtId="165" fontId="2" fillId="0" borderId="82" xfId="0" applyNumberFormat="1" applyFont="1" applyBorder="1"/>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165" fontId="0" fillId="0" borderId="81" xfId="0" applyNumberFormat="1" applyBorder="1" applyAlignment="1" applyProtection="1">
      <alignment horizontal="left"/>
      <protection locked="0"/>
    </xf>
    <xf numFmtId="165" fontId="0" fillId="0" borderId="80" xfId="0" applyNumberFormat="1" applyBorder="1" applyAlignment="1" applyProtection="1">
      <alignment horizontal="left"/>
      <protection locked="0"/>
    </xf>
    <xf numFmtId="165" fontId="0" fillId="0" borderId="83" xfId="0" applyNumberFormat="1" applyBorder="1" applyAlignment="1" applyProtection="1">
      <alignment horizontal="left"/>
      <protection locked="0"/>
    </xf>
    <xf numFmtId="0" fontId="1" fillId="0" borderId="18" xfId="0" applyFont="1" applyBorder="1" applyAlignment="1">
      <alignment horizontal="left" vertical="center"/>
    </xf>
    <xf numFmtId="9" fontId="9" fillId="0" borderId="17" xfId="0" applyNumberFormat="1" applyFont="1" applyBorder="1" applyAlignment="1" applyProtection="1">
      <alignment horizontal="center" vertical="center"/>
      <protection locked="0"/>
    </xf>
    <xf numFmtId="9" fontId="2" fillId="0" borderId="18" xfId="0" applyNumberFormat="1" applyFont="1" applyBorder="1" applyProtection="1">
      <protection locked="0"/>
    </xf>
    <xf numFmtId="9" fontId="2" fillId="0" borderId="16" xfId="0" applyNumberFormat="1" applyFont="1" applyBorder="1" applyProtection="1">
      <protection locked="0"/>
    </xf>
    <xf numFmtId="0" fontId="4" fillId="2" borderId="70" xfId="0" applyFont="1" applyFill="1" applyBorder="1" applyAlignment="1">
      <alignment horizontal="left" vertical="center"/>
    </xf>
    <xf numFmtId="0" fontId="4" fillId="2" borderId="1" xfId="0" applyFont="1" applyFill="1" applyBorder="1" applyAlignment="1">
      <alignment horizontal="left" vertical="center"/>
    </xf>
    <xf numFmtId="0" fontId="4" fillId="2" borderId="71" xfId="0" applyFont="1" applyFill="1" applyBorder="1" applyAlignment="1">
      <alignment horizontal="left" vertical="center"/>
    </xf>
    <xf numFmtId="0" fontId="1" fillId="3" borderId="72" xfId="0" applyFont="1" applyFill="1" applyBorder="1" applyAlignment="1">
      <alignment horizontal="center" vertical="center"/>
    </xf>
    <xf numFmtId="0" fontId="2" fillId="0" borderId="103" xfId="0" applyFont="1" applyBorder="1"/>
    <xf numFmtId="0" fontId="6" fillId="4" borderId="88"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73" xfId="0" applyFont="1" applyFill="1" applyBorder="1" applyAlignment="1">
      <alignment horizontal="left" vertical="top" wrapText="1"/>
    </xf>
    <xf numFmtId="0" fontId="7" fillId="5" borderId="20" xfId="0" applyFont="1" applyFill="1" applyBorder="1" applyAlignment="1">
      <alignment horizontal="center" vertical="center"/>
    </xf>
    <xf numFmtId="0" fontId="2" fillId="0" borderId="34" xfId="0" applyFont="1" applyBorder="1"/>
    <xf numFmtId="0" fontId="1" fillId="2" borderId="19" xfId="0" applyFont="1" applyFill="1" applyBorder="1" applyAlignment="1">
      <alignment horizontal="center" vertical="center" wrapText="1"/>
    </xf>
    <xf numFmtId="9" fontId="0" fillId="0" borderId="1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0" fontId="1" fillId="0" borderId="36" xfId="0" applyFont="1" applyBorder="1" applyAlignment="1" applyProtection="1">
      <alignment horizontal="left" vertical="center"/>
      <protection locked="0"/>
    </xf>
    <xf numFmtId="0" fontId="2" fillId="0" borderId="31" xfId="0" applyFont="1" applyBorder="1" applyProtection="1">
      <protection locked="0"/>
    </xf>
    <xf numFmtId="0" fontId="2" fillId="0" borderId="29" xfId="0" applyFont="1" applyBorder="1" applyProtection="1">
      <protection locked="0"/>
    </xf>
    <xf numFmtId="9" fontId="9" fillId="0" borderId="30" xfId="0" applyNumberFormat="1" applyFont="1" applyBorder="1" applyAlignment="1" applyProtection="1">
      <alignment horizontal="center" vertical="center"/>
      <protection locked="0"/>
    </xf>
    <xf numFmtId="9" fontId="2" fillId="0" borderId="31" xfId="0" applyNumberFormat="1" applyFont="1" applyBorder="1" applyProtection="1">
      <protection locked="0"/>
    </xf>
    <xf numFmtId="9" fontId="2" fillId="0" borderId="29" xfId="0" applyNumberFormat="1" applyFont="1" applyBorder="1" applyProtection="1">
      <protection locked="0"/>
    </xf>
    <xf numFmtId="0" fontId="1" fillId="3" borderId="74" xfId="0" applyFont="1" applyFill="1" applyBorder="1" applyAlignment="1">
      <alignment horizontal="center" vertical="center"/>
    </xf>
    <xf numFmtId="0" fontId="10" fillId="3" borderId="88" xfId="0" applyFont="1" applyFill="1" applyBorder="1" applyAlignment="1">
      <alignment horizontal="left"/>
    </xf>
    <xf numFmtId="0" fontId="10" fillId="3" borderId="13" xfId="0" applyFont="1" applyFill="1" applyBorder="1" applyAlignment="1">
      <alignment horizontal="left"/>
    </xf>
    <xf numFmtId="0" fontId="10" fillId="3" borderId="73" xfId="0" applyFont="1" applyFill="1" applyBorder="1" applyAlignment="1">
      <alignment horizontal="left"/>
    </xf>
    <xf numFmtId="0" fontId="10" fillId="0" borderId="36" xfId="0" applyFont="1" applyBorder="1" applyAlignment="1" applyProtection="1">
      <alignment horizontal="left" vertical="top" wrapText="1"/>
      <protection locked="0"/>
    </xf>
    <xf numFmtId="0" fontId="10" fillId="0" borderId="31" xfId="0" applyFont="1" applyBorder="1" applyAlignment="1" applyProtection="1">
      <alignment horizontal="left" vertical="top"/>
      <protection locked="0"/>
    </xf>
    <xf numFmtId="0" fontId="10" fillId="0" borderId="104" xfId="0" applyFont="1" applyBorder="1" applyAlignment="1" applyProtection="1">
      <alignment horizontal="left" vertical="top"/>
      <protection locked="0"/>
    </xf>
    <xf numFmtId="0" fontId="9" fillId="3" borderId="88" xfId="0" applyFont="1" applyFill="1" applyBorder="1" applyAlignment="1">
      <alignment horizontal="left" vertical="center"/>
    </xf>
    <xf numFmtId="0" fontId="9" fillId="3" borderId="13" xfId="0" applyFont="1" applyFill="1" applyBorder="1" applyAlignment="1">
      <alignment horizontal="left" vertical="center"/>
    </xf>
    <xf numFmtId="0" fontId="9" fillId="3" borderId="73" xfId="0" applyFont="1" applyFill="1" applyBorder="1" applyAlignment="1">
      <alignment horizontal="left" vertical="center"/>
    </xf>
    <xf numFmtId="0" fontId="9" fillId="0" borderId="36" xfId="0" applyFont="1" applyBorder="1" applyAlignment="1" applyProtection="1">
      <alignment vertical="top" wrapText="1"/>
      <protection locked="0"/>
    </xf>
    <xf numFmtId="0" fontId="9" fillId="0" borderId="31" xfId="0" applyFont="1" applyBorder="1" applyAlignment="1" applyProtection="1">
      <alignment vertical="top"/>
      <protection locked="0"/>
    </xf>
    <xf numFmtId="0" fontId="9" fillId="0" borderId="104" xfId="0" applyFont="1" applyBorder="1" applyAlignment="1" applyProtection="1">
      <alignment vertical="top"/>
      <protection locked="0"/>
    </xf>
    <xf numFmtId="0" fontId="1" fillId="2" borderId="68" xfId="0" applyFont="1" applyFill="1" applyBorder="1" applyAlignment="1">
      <alignment horizontal="left" vertical="center"/>
    </xf>
    <xf numFmtId="0" fontId="1" fillId="2" borderId="6" xfId="0" applyFont="1" applyFill="1" applyBorder="1" applyAlignment="1">
      <alignment horizontal="left" vertical="center"/>
    </xf>
    <xf numFmtId="0" fontId="1" fillId="2" borderId="69" xfId="0" applyFont="1" applyFill="1" applyBorder="1" applyAlignment="1">
      <alignment horizontal="left" vertical="center"/>
    </xf>
    <xf numFmtId="0" fontId="1" fillId="2" borderId="70" xfId="0" applyFont="1" applyFill="1" applyBorder="1" applyAlignment="1">
      <alignment horizontal="left" vertical="center"/>
    </xf>
    <xf numFmtId="0" fontId="1" fillId="2" borderId="1" xfId="0" applyFont="1" applyFill="1" applyBorder="1" applyAlignment="1">
      <alignment horizontal="left" vertical="center"/>
    </xf>
    <xf numFmtId="0" fontId="1" fillId="2" borderId="71" xfId="0" applyFont="1" applyFill="1" applyBorder="1" applyAlignment="1">
      <alignment horizontal="left" vertical="center"/>
    </xf>
    <xf numFmtId="0" fontId="7" fillId="5" borderId="37" xfId="0" applyFont="1" applyFill="1" applyBorder="1" applyAlignment="1">
      <alignment horizontal="center" vertical="center"/>
    </xf>
    <xf numFmtId="0" fontId="2" fillId="0" borderId="38" xfId="0" applyFont="1" applyBorder="1"/>
    <xf numFmtId="0" fontId="1" fillId="0" borderId="79" xfId="0" applyFont="1" applyBorder="1" applyAlignment="1" applyProtection="1">
      <alignment horizontal="left" vertical="center"/>
      <protection locked="0"/>
    </xf>
    <xf numFmtId="0" fontId="2" fillId="0" borderId="79" xfId="0" applyFont="1" applyBorder="1" applyProtection="1">
      <protection locked="0"/>
    </xf>
    <xf numFmtId="0" fontId="2" fillId="0" borderId="77" xfId="0" applyFont="1" applyBorder="1" applyProtection="1">
      <protection locked="0"/>
    </xf>
    <xf numFmtId="1" fontId="9" fillId="0" borderId="78" xfId="0" applyNumberFormat="1" applyFont="1" applyBorder="1" applyAlignment="1" applyProtection="1">
      <alignment horizontal="center" vertical="center"/>
      <protection locked="0"/>
    </xf>
    <xf numFmtId="0" fontId="9" fillId="0" borderId="78" xfId="0" applyFont="1" applyBorder="1" applyAlignment="1" applyProtection="1">
      <alignment horizontal="left" vertical="center" wrapText="1"/>
      <protection locked="0"/>
    </xf>
    <xf numFmtId="0" fontId="9" fillId="0" borderId="79" xfId="0" applyFont="1" applyBorder="1" applyAlignment="1" applyProtection="1">
      <alignment horizontal="left" vertical="center" wrapText="1"/>
      <protection locked="0"/>
    </xf>
    <xf numFmtId="0" fontId="9" fillId="0" borderId="106" xfId="0" applyFont="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3" borderId="10" xfId="0" applyFont="1" applyFill="1" applyBorder="1" applyAlignment="1">
      <alignment horizontal="center" vertical="center"/>
    </xf>
    <xf numFmtId="0" fontId="1" fillId="0" borderId="41" xfId="0" applyFont="1" applyBorder="1" applyAlignment="1">
      <alignment horizontal="left"/>
    </xf>
    <xf numFmtId="0" fontId="2" fillId="0" borderId="41" xfId="0" applyFont="1" applyBorder="1"/>
    <xf numFmtId="1" fontId="9" fillId="0" borderId="42" xfId="0" applyNumberFormat="1" applyFont="1" applyBorder="1" applyAlignment="1" applyProtection="1">
      <alignment horizontal="center" vertical="center"/>
      <protection locked="0"/>
    </xf>
    <xf numFmtId="0" fontId="2" fillId="0" borderId="41" xfId="0" applyFont="1" applyBorder="1" applyProtection="1">
      <protection locked="0"/>
    </xf>
    <xf numFmtId="0" fontId="2" fillId="0" borderId="43" xfId="0" applyFont="1" applyBorder="1" applyProtection="1">
      <protection locked="0"/>
    </xf>
    <xf numFmtId="0" fontId="1" fillId="6" borderId="18" xfId="0" applyFont="1" applyFill="1" applyBorder="1" applyAlignment="1">
      <alignment horizontal="left"/>
    </xf>
    <xf numFmtId="1" fontId="1" fillId="6" borderId="17" xfId="0" applyNumberFormat="1" applyFont="1" applyFill="1" applyBorder="1" applyAlignment="1" applyProtection="1">
      <alignment horizontal="center" vertical="center"/>
      <protection hidden="1"/>
    </xf>
    <xf numFmtId="0" fontId="2" fillId="0" borderId="18" xfId="0" applyFont="1" applyBorder="1" applyProtection="1">
      <protection hidden="1"/>
    </xf>
    <xf numFmtId="0" fontId="2" fillId="0" borderId="16" xfId="0" applyFont="1" applyBorder="1" applyProtection="1">
      <protection hidden="1"/>
    </xf>
    <xf numFmtId="0" fontId="1" fillId="0" borderId="45" xfId="0" applyFont="1" applyBorder="1" applyAlignment="1">
      <alignment horizontal="left"/>
    </xf>
    <xf numFmtId="0" fontId="2" fillId="0" borderId="45" xfId="0" applyFont="1" applyBorder="1"/>
    <xf numFmtId="1" fontId="9" fillId="0" borderId="46" xfId="0" applyNumberFormat="1" applyFont="1" applyBorder="1" applyAlignment="1" applyProtection="1">
      <alignment horizontal="center" vertical="center"/>
      <protection locked="0"/>
    </xf>
    <xf numFmtId="0" fontId="2" fillId="0" borderId="45" xfId="0" applyFont="1" applyBorder="1" applyProtection="1">
      <protection locked="0"/>
    </xf>
    <xf numFmtId="0" fontId="2" fillId="0" borderId="47" xfId="0" applyFont="1" applyBorder="1" applyProtection="1">
      <protection locked="0"/>
    </xf>
    <xf numFmtId="0" fontId="1" fillId="0" borderId="26" xfId="0" applyFont="1" applyBorder="1" applyAlignment="1">
      <alignment horizontal="left"/>
    </xf>
    <xf numFmtId="1" fontId="9" fillId="0" borderId="25" xfId="0" applyNumberFormat="1" applyFont="1" applyBorder="1" applyAlignment="1" applyProtection="1">
      <alignment horizontal="center" vertical="center"/>
      <protection locked="0"/>
    </xf>
    <xf numFmtId="0" fontId="2" fillId="0" borderId="26" xfId="0" applyFont="1" applyBorder="1" applyProtection="1">
      <protection locked="0"/>
    </xf>
    <xf numFmtId="0" fontId="2" fillId="0" borderId="34" xfId="0" applyFont="1" applyBorder="1" applyProtection="1">
      <protection locked="0"/>
    </xf>
    <xf numFmtId="0" fontId="1" fillId="0" borderId="18" xfId="0" applyFont="1" applyBorder="1" applyAlignment="1">
      <alignment horizontal="left"/>
    </xf>
    <xf numFmtId="0" fontId="1" fillId="0" borderId="20" xfId="0" applyFont="1" applyBorder="1" applyAlignment="1">
      <alignment horizontal="left" wrapText="1"/>
    </xf>
    <xf numFmtId="1" fontId="9" fillId="0" borderId="19" xfId="0" applyNumberFormat="1" applyFont="1" applyBorder="1" applyAlignment="1" applyProtection="1">
      <alignment horizontal="center" vertical="center"/>
      <protection locked="0"/>
    </xf>
    <xf numFmtId="0" fontId="2" fillId="0" borderId="20" xfId="0" applyFont="1" applyBorder="1" applyProtection="1">
      <protection locked="0"/>
    </xf>
    <xf numFmtId="0" fontId="2" fillId="0" borderId="21" xfId="0" applyFont="1" applyBorder="1" applyProtection="1">
      <protection locked="0"/>
    </xf>
    <xf numFmtId="0" fontId="9" fillId="7" borderId="2" xfId="0" applyFont="1" applyFill="1" applyBorder="1" applyAlignment="1">
      <alignment horizontal="center"/>
    </xf>
    <xf numFmtId="0" fontId="9" fillId="7" borderId="3" xfId="0" applyFont="1" applyFill="1" applyBorder="1" applyAlignment="1">
      <alignment horizontal="center"/>
    </xf>
    <xf numFmtId="0" fontId="9" fillId="7" borderId="4" xfId="0" applyFont="1" applyFill="1" applyBorder="1" applyAlignment="1">
      <alignment horizontal="center"/>
    </xf>
    <xf numFmtId="0" fontId="1" fillId="0" borderId="48" xfId="0" applyFont="1" applyBorder="1" applyAlignment="1">
      <alignment horizontal="left"/>
    </xf>
    <xf numFmtId="0" fontId="2" fillId="0" borderId="48" xfId="0" applyFont="1" applyBorder="1"/>
    <xf numFmtId="1" fontId="9" fillId="0" borderId="49" xfId="0" applyNumberFormat="1" applyFont="1" applyBorder="1" applyAlignment="1" applyProtection="1">
      <alignment horizontal="center" vertical="center"/>
      <protection locked="0"/>
    </xf>
    <xf numFmtId="0" fontId="2" fillId="0" borderId="48" xfId="0" applyFont="1" applyBorder="1" applyProtection="1">
      <protection locked="0"/>
    </xf>
    <xf numFmtId="0" fontId="2" fillId="0" borderId="50" xfId="0" applyFont="1" applyBorder="1" applyProtection="1">
      <protection locked="0"/>
    </xf>
    <xf numFmtId="0" fontId="1" fillId="0" borderId="45" xfId="0" applyFont="1" applyBorder="1" applyAlignment="1">
      <alignment horizontal="left" wrapText="1"/>
    </xf>
    <xf numFmtId="1" fontId="9" fillId="6" borderId="17" xfId="0" applyNumberFormat="1" applyFont="1" applyFill="1" applyBorder="1" applyAlignment="1" applyProtection="1">
      <alignment horizontal="center" vertical="center"/>
      <protection hidden="1"/>
    </xf>
    <xf numFmtId="0" fontId="1" fillId="3" borderId="15" xfId="0" applyFont="1" applyFill="1" applyBorder="1" applyAlignment="1">
      <alignment horizontal="center" vertical="center" wrapText="1"/>
    </xf>
    <xf numFmtId="0" fontId="1" fillId="0" borderId="48" xfId="0" applyFont="1" applyBorder="1" applyAlignment="1">
      <alignment horizontal="left" wrapText="1"/>
    </xf>
    <xf numFmtId="0" fontId="1" fillId="0" borderId="26" xfId="0" applyFont="1" applyBorder="1" applyAlignment="1">
      <alignment horizontal="left" wrapText="1"/>
    </xf>
    <xf numFmtId="0" fontId="1" fillId="0" borderId="18" xfId="0" applyFont="1" applyBorder="1" applyAlignment="1">
      <alignment horizontal="left" wrapText="1"/>
    </xf>
    <xf numFmtId="0" fontId="1" fillId="6" borderId="18" xfId="0" applyFont="1" applyFill="1" applyBorder="1" applyAlignment="1">
      <alignment horizontal="left" wrapText="1"/>
    </xf>
    <xf numFmtId="0" fontId="1" fillId="2" borderId="5"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6" fillId="4" borderId="14" xfId="0" applyFont="1" applyFill="1" applyBorder="1" applyAlignment="1">
      <alignment horizontal="left" vertical="top" wrapText="1"/>
    </xf>
    <xf numFmtId="0" fontId="2" fillId="0" borderId="58" xfId="0" applyFont="1" applyBorder="1"/>
    <xf numFmtId="0" fontId="2" fillId="0" borderId="22" xfId="0" applyFont="1" applyBorder="1"/>
    <xf numFmtId="0" fontId="2" fillId="0" borderId="27" xfId="0" applyFont="1" applyBorder="1"/>
    <xf numFmtId="44" fontId="9" fillId="0" borderId="17" xfId="0" applyNumberFormat="1" applyFont="1" applyBorder="1" applyAlignment="1" applyProtection="1">
      <alignment horizontal="right"/>
      <protection locked="0"/>
    </xf>
    <xf numFmtId="44" fontId="2" fillId="0" borderId="18" xfId="0" applyNumberFormat="1" applyFont="1" applyBorder="1" applyAlignment="1" applyProtection="1">
      <alignment horizontal="right"/>
      <protection locked="0"/>
    </xf>
    <xf numFmtId="44" fontId="2" fillId="0" borderId="16" xfId="0" applyNumberFormat="1" applyFont="1" applyBorder="1" applyAlignment="1" applyProtection="1">
      <alignment horizontal="right"/>
      <protection locked="0"/>
    </xf>
    <xf numFmtId="44" fontId="2" fillId="0" borderId="35" xfId="0" applyNumberFormat="1" applyFont="1" applyBorder="1" applyAlignment="1" applyProtection="1">
      <alignment horizontal="right"/>
      <protection locked="0"/>
    </xf>
    <xf numFmtId="44" fontId="9" fillId="0" borderId="18" xfId="0" applyNumberFormat="1" applyFont="1" applyBorder="1" applyAlignment="1" applyProtection="1">
      <alignment horizontal="right"/>
      <protection locked="0"/>
    </xf>
    <xf numFmtId="44" fontId="9" fillId="0" borderId="16" xfId="0" applyNumberFormat="1" applyFont="1" applyBorder="1" applyAlignment="1" applyProtection="1">
      <alignment horizontal="right"/>
      <protection locked="0"/>
    </xf>
    <xf numFmtId="44" fontId="9" fillId="0" borderId="35" xfId="0" applyNumberFormat="1" applyFont="1" applyBorder="1" applyAlignment="1" applyProtection="1">
      <alignment horizontal="right"/>
      <protection locked="0"/>
    </xf>
    <xf numFmtId="44" fontId="9" fillId="0" borderId="20" xfId="0" applyNumberFormat="1" applyFont="1" applyBorder="1" applyAlignment="1" applyProtection="1">
      <alignment horizontal="right"/>
      <protection locked="0"/>
    </xf>
    <xf numFmtId="44" fontId="9" fillId="0" borderId="21" xfId="0" applyNumberFormat="1" applyFont="1" applyBorder="1" applyAlignment="1" applyProtection="1">
      <alignment horizontal="right"/>
      <protection locked="0"/>
    </xf>
    <xf numFmtId="44" fontId="9" fillId="0" borderId="19" xfId="0" applyNumberFormat="1" applyFont="1" applyBorder="1" applyAlignment="1" applyProtection="1">
      <alignment horizontal="right"/>
      <protection locked="0"/>
    </xf>
    <xf numFmtId="44" fontId="2" fillId="0" borderId="20" xfId="0" applyNumberFormat="1" applyFont="1" applyBorder="1" applyAlignment="1" applyProtection="1">
      <alignment horizontal="right"/>
      <protection locked="0"/>
    </xf>
    <xf numFmtId="44" fontId="2" fillId="0" borderId="21" xfId="0" applyNumberFormat="1" applyFont="1" applyBorder="1" applyAlignment="1" applyProtection="1">
      <alignment horizontal="right"/>
      <protection locked="0"/>
    </xf>
    <xf numFmtId="44" fontId="9" fillId="0" borderId="85" xfId="0" applyNumberFormat="1" applyFont="1" applyBorder="1" applyAlignment="1" applyProtection="1">
      <alignment horizontal="right"/>
      <protection locked="0"/>
    </xf>
    <xf numFmtId="44" fontId="9" fillId="0" borderId="86" xfId="0" applyNumberFormat="1" applyFont="1" applyBorder="1" applyAlignment="1" applyProtection="1">
      <alignment horizontal="right"/>
      <protection locked="0"/>
    </xf>
    <xf numFmtId="44" fontId="9" fillId="0" borderId="87" xfId="0" applyNumberFormat="1" applyFont="1" applyBorder="1" applyAlignment="1" applyProtection="1">
      <alignment horizontal="right"/>
      <protection locked="0"/>
    </xf>
    <xf numFmtId="0" fontId="1" fillId="0" borderId="41" xfId="0" applyFont="1" applyBorder="1" applyAlignment="1">
      <alignment horizontal="left" vertical="center"/>
    </xf>
    <xf numFmtId="44" fontId="9" fillId="0" borderId="61" xfId="0" applyNumberFormat="1" applyFont="1" applyBorder="1" applyAlignment="1" applyProtection="1">
      <alignment horizontal="right"/>
      <protection locked="0"/>
    </xf>
    <xf numFmtId="44" fontId="9" fillId="0" borderId="62" xfId="0" applyNumberFormat="1" applyFont="1" applyBorder="1" applyAlignment="1" applyProtection="1">
      <alignment horizontal="right"/>
      <protection locked="0"/>
    </xf>
    <xf numFmtId="44" fontId="9" fillId="0" borderId="60" xfId="0" applyNumberFormat="1" applyFont="1" applyBorder="1" applyAlignment="1" applyProtection="1">
      <alignment horizontal="right"/>
      <protection locked="0"/>
    </xf>
    <xf numFmtId="44" fontId="2" fillId="0" borderId="61" xfId="0" applyNumberFormat="1" applyFont="1" applyBorder="1" applyAlignment="1" applyProtection="1">
      <alignment horizontal="right"/>
      <protection locked="0"/>
    </xf>
    <xf numFmtId="44" fontId="2" fillId="0" borderId="62" xfId="0" applyNumberFormat="1" applyFont="1" applyBorder="1" applyAlignment="1" applyProtection="1">
      <alignment horizontal="right"/>
      <protection locked="0"/>
    </xf>
    <xf numFmtId="44" fontId="9" fillId="0" borderId="63" xfId="0" applyNumberFormat="1" applyFont="1" applyBorder="1" applyAlignment="1" applyProtection="1">
      <alignment horizontal="right"/>
      <protection locked="0"/>
    </xf>
    <xf numFmtId="0" fontId="10" fillId="0" borderId="19" xfId="0" applyFont="1" applyBorder="1" applyAlignment="1" applyProtection="1">
      <alignment horizontal="center" vertical="top"/>
      <protection locked="0"/>
    </xf>
    <xf numFmtId="0" fontId="10" fillId="0" borderId="30" xfId="0" applyFont="1" applyBorder="1" applyAlignment="1" applyProtection="1">
      <alignment horizontal="center" vertical="top"/>
      <protection locked="0"/>
    </xf>
    <xf numFmtId="0" fontId="10" fillId="0" borderId="31" xfId="0" applyFont="1" applyBorder="1" applyAlignment="1" applyProtection="1">
      <alignment horizontal="center" vertical="top"/>
      <protection locked="0"/>
    </xf>
    <xf numFmtId="0" fontId="10" fillId="0" borderId="33" xfId="0" applyFont="1" applyBorder="1" applyAlignment="1" applyProtection="1">
      <alignment horizontal="center" vertical="top"/>
      <protection locked="0"/>
    </xf>
    <xf numFmtId="0" fontId="1" fillId="6" borderId="26" xfId="0" applyFont="1" applyFill="1" applyBorder="1" applyAlignment="1">
      <alignment horizontal="left" vertical="center"/>
    </xf>
    <xf numFmtId="44" fontId="1" fillId="6" borderId="58" xfId="0" applyNumberFormat="1" applyFont="1" applyFill="1" applyBorder="1" applyAlignment="1" applyProtection="1">
      <alignment horizontal="center"/>
      <protection hidden="1"/>
    </xf>
    <xf numFmtId="0" fontId="2" fillId="0" borderId="0" xfId="0" applyFont="1" applyProtection="1">
      <protection hidden="1"/>
    </xf>
    <xf numFmtId="0" fontId="2" fillId="0" borderId="55" xfId="0" applyFont="1" applyBorder="1" applyProtection="1">
      <protection hidden="1"/>
    </xf>
    <xf numFmtId="44" fontId="1" fillId="6" borderId="25" xfId="0" applyNumberFormat="1" applyFont="1" applyFill="1" applyBorder="1" applyAlignment="1" applyProtection="1">
      <alignment horizontal="center"/>
      <protection hidden="1"/>
    </xf>
    <xf numFmtId="0" fontId="2" fillId="0" borderId="26" xfId="0" applyFont="1" applyBorder="1" applyProtection="1">
      <protection hidden="1"/>
    </xf>
    <xf numFmtId="0" fontId="2" fillId="0" borderId="34" xfId="0" applyFont="1" applyBorder="1" applyProtection="1">
      <protection hidden="1"/>
    </xf>
    <xf numFmtId="0" fontId="2" fillId="0" borderId="27" xfId="0" applyFont="1" applyBorder="1" applyProtection="1">
      <protection hidden="1"/>
    </xf>
    <xf numFmtId="0" fontId="2" fillId="0" borderId="43" xfId="0" applyFont="1" applyBorder="1"/>
    <xf numFmtId="44" fontId="9" fillId="0" borderId="60" xfId="0" applyNumberFormat="1" applyFont="1" applyBorder="1" applyAlignment="1" applyProtection="1">
      <alignment horizontal="center"/>
      <protection locked="0"/>
    </xf>
    <xf numFmtId="44" fontId="9" fillId="0" borderId="61" xfId="0" applyNumberFormat="1" applyFont="1" applyBorder="1" applyAlignment="1" applyProtection="1">
      <alignment horizontal="center"/>
      <protection locked="0"/>
    </xf>
    <xf numFmtId="44" fontId="9" fillId="0" borderId="62" xfId="0" applyNumberFormat="1" applyFont="1" applyBorder="1" applyAlignment="1" applyProtection="1">
      <alignment horizontal="center"/>
      <protection locked="0"/>
    </xf>
    <xf numFmtId="44" fontId="9" fillId="0" borderId="42" xfId="0" applyNumberFormat="1" applyFont="1" applyBorder="1" applyAlignment="1" applyProtection="1">
      <alignment horizontal="center"/>
      <protection locked="0"/>
    </xf>
    <xf numFmtId="0" fontId="2" fillId="0" borderId="44" xfId="0" applyFont="1" applyBorder="1" applyProtection="1">
      <protection locked="0"/>
    </xf>
    <xf numFmtId="0" fontId="10" fillId="0" borderId="17" xfId="0" applyFont="1" applyBorder="1" applyAlignment="1" applyProtection="1">
      <alignment horizontal="center" vertical="top"/>
      <protection locked="0"/>
    </xf>
    <xf numFmtId="0" fontId="2" fillId="0" borderId="35" xfId="0" applyFont="1" applyBorder="1" applyProtection="1">
      <protection locked="0"/>
    </xf>
    <xf numFmtId="0" fontId="4" fillId="0" borderId="17" xfId="0" applyFont="1" applyBorder="1" applyAlignment="1">
      <alignment horizontal="left" vertical="center"/>
    </xf>
    <xf numFmtId="0" fontId="4" fillId="0" borderId="30" xfId="0" applyFont="1" applyBorder="1" applyAlignment="1">
      <alignment horizontal="left" vertical="center"/>
    </xf>
    <xf numFmtId="0" fontId="2" fillId="0" borderId="31" xfId="0" applyFont="1" applyBorder="1"/>
    <xf numFmtId="0" fontId="2" fillId="0" borderId="29" xfId="0" applyFont="1" applyBorder="1"/>
    <xf numFmtId="0" fontId="1" fillId="6" borderId="1" xfId="0" applyFont="1" applyFill="1" applyBorder="1" applyAlignment="1">
      <alignment horizontal="left" vertical="center"/>
    </xf>
    <xf numFmtId="0" fontId="2" fillId="0" borderId="52" xfId="0" applyFont="1" applyBorder="1"/>
    <xf numFmtId="44" fontId="1" fillId="6" borderId="54" xfId="0" applyNumberFormat="1" applyFont="1" applyFill="1" applyBorder="1" applyAlignment="1" applyProtection="1">
      <alignment horizontal="center"/>
      <protection hidden="1"/>
    </xf>
    <xf numFmtId="0" fontId="2" fillId="0" borderId="1" xfId="0" applyFont="1" applyBorder="1" applyProtection="1">
      <protection hidden="1"/>
    </xf>
    <xf numFmtId="0" fontId="2" fillId="0" borderId="52" xfId="0" applyFont="1" applyBorder="1" applyProtection="1">
      <protection hidden="1"/>
    </xf>
    <xf numFmtId="0" fontId="2" fillId="0" borderId="9" xfId="0" applyFont="1" applyBorder="1" applyProtection="1">
      <protection hidden="1"/>
    </xf>
    <xf numFmtId="0" fontId="7" fillId="5" borderId="18" xfId="0" applyFont="1" applyFill="1" applyBorder="1" applyAlignment="1">
      <alignment horizontal="center" vertical="center"/>
    </xf>
    <xf numFmtId="0" fontId="7" fillId="5" borderId="17" xfId="0" applyFont="1" applyFill="1" applyBorder="1" applyAlignment="1">
      <alignment horizontal="center" vertical="center"/>
    </xf>
    <xf numFmtId="0" fontId="4" fillId="0" borderId="20" xfId="0" applyFont="1" applyBorder="1" applyAlignment="1">
      <alignment horizontal="center" vertical="center"/>
    </xf>
    <xf numFmtId="0" fontId="2" fillId="0" borderId="55" xfId="0" applyFont="1" applyBorder="1"/>
    <xf numFmtId="0" fontId="10" fillId="0" borderId="18" xfId="0" applyFont="1" applyBorder="1" applyAlignment="1" applyProtection="1">
      <alignment horizontal="center" vertical="top"/>
      <protection locked="0"/>
    </xf>
    <xf numFmtId="0" fontId="10" fillId="0" borderId="35" xfId="0" applyFont="1" applyBorder="1" applyAlignment="1" applyProtection="1">
      <alignment horizontal="center" vertical="top"/>
      <protection locked="0"/>
    </xf>
    <xf numFmtId="0" fontId="4" fillId="0" borderId="19" xfId="0" applyFont="1" applyBorder="1" applyAlignment="1">
      <alignment horizontal="left" vertical="center"/>
    </xf>
    <xf numFmtId="0" fontId="9" fillId="0" borderId="58" xfId="0" applyFont="1" applyBorder="1" applyAlignment="1" applyProtection="1">
      <alignment horizontal="left" vertical="center"/>
      <protection locked="0"/>
    </xf>
    <xf numFmtId="0" fontId="2" fillId="0" borderId="0" xfId="0" applyFont="1" applyProtection="1">
      <protection locked="0"/>
    </xf>
    <xf numFmtId="0" fontId="2" fillId="0" borderId="55" xfId="0" applyFont="1" applyBorder="1" applyProtection="1">
      <protection locked="0"/>
    </xf>
    <xf numFmtId="0" fontId="2" fillId="0" borderId="58" xfId="0" applyFont="1" applyBorder="1" applyProtection="1">
      <protection locked="0"/>
    </xf>
    <xf numFmtId="0" fontId="0" fillId="0" borderId="0" xfId="0" applyProtection="1">
      <protection locked="0"/>
    </xf>
    <xf numFmtId="0" fontId="2" fillId="0" borderId="54" xfId="0" applyFont="1" applyBorder="1" applyProtection="1">
      <protection locked="0"/>
    </xf>
    <xf numFmtId="0" fontId="2" fillId="0" borderId="1" xfId="0" applyFont="1" applyBorder="1" applyProtection="1">
      <protection locked="0"/>
    </xf>
    <xf numFmtId="0" fontId="2" fillId="0" borderId="52" xfId="0" applyFont="1" applyBorder="1" applyProtection="1">
      <protection locked="0"/>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9" fillId="0" borderId="19" xfId="0" applyFont="1" applyBorder="1" applyAlignment="1" applyProtection="1">
      <alignment horizontal="center" vertical="center" wrapText="1"/>
      <protection locked="0"/>
    </xf>
    <xf numFmtId="0" fontId="2" fillId="0" borderId="20"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92" xfId="0" applyFont="1" applyBorder="1" applyAlignment="1" applyProtection="1">
      <alignment vertical="center"/>
      <protection locked="0"/>
    </xf>
    <xf numFmtId="0" fontId="2" fillId="0" borderId="93" xfId="0" applyFont="1" applyBorder="1" applyAlignment="1" applyProtection="1">
      <alignment vertical="center"/>
      <protection locked="0"/>
    </xf>
    <xf numFmtId="0" fontId="2" fillId="0" borderId="94" xfId="0" applyFont="1" applyBorder="1" applyAlignment="1" applyProtection="1">
      <alignment vertical="center"/>
      <protection locked="0"/>
    </xf>
    <xf numFmtId="0" fontId="1" fillId="0" borderId="21"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2" xfId="0" applyFont="1" applyBorder="1" applyAlignment="1">
      <alignment horizontal="center" vertical="center" wrapText="1"/>
    </xf>
    <xf numFmtId="165" fontId="9" fillId="0" borderId="58" xfId="0" applyNumberFormat="1" applyFont="1" applyBorder="1" applyAlignment="1" applyProtection="1">
      <alignment horizontal="center" vertical="center" wrapText="1"/>
      <protection locked="0"/>
    </xf>
    <xf numFmtId="165" fontId="2" fillId="0" borderId="0" xfId="0" applyNumberFormat="1" applyFont="1" applyAlignment="1" applyProtection="1">
      <alignment vertical="center"/>
      <protection locked="0"/>
    </xf>
    <xf numFmtId="165" fontId="2" fillId="0" borderId="91" xfId="0" applyNumberFormat="1" applyFont="1" applyBorder="1" applyAlignment="1" applyProtection="1">
      <alignment vertical="center"/>
      <protection locked="0"/>
    </xf>
    <xf numFmtId="165" fontId="2" fillId="0" borderId="54" xfId="0" applyNumberFormat="1" applyFont="1" applyBorder="1" applyAlignment="1" applyProtection="1">
      <alignment vertical="center"/>
      <protection locked="0"/>
    </xf>
    <xf numFmtId="165" fontId="2" fillId="0" borderId="1" xfId="0" applyNumberFormat="1" applyFont="1" applyBorder="1" applyAlignment="1" applyProtection="1">
      <alignment vertical="center"/>
      <protection locked="0"/>
    </xf>
    <xf numFmtId="165" fontId="2" fillId="0" borderId="9" xfId="0" applyNumberFormat="1" applyFont="1" applyBorder="1" applyAlignment="1" applyProtection="1">
      <alignment vertical="center"/>
      <protection locked="0"/>
    </xf>
    <xf numFmtId="0" fontId="2" fillId="0" borderId="33" xfId="0" applyFont="1" applyBorder="1" applyProtection="1">
      <protection locked="0"/>
    </xf>
    <xf numFmtId="0" fontId="1" fillId="8" borderId="10" xfId="0" applyFont="1" applyFill="1" applyBorder="1" applyAlignment="1">
      <alignment horizontal="center" vertical="center" textRotation="90"/>
    </xf>
    <xf numFmtId="0" fontId="1" fillId="0" borderId="88" xfId="0" applyFont="1" applyBorder="1" applyAlignment="1">
      <alignment horizontal="left"/>
    </xf>
    <xf numFmtId="0" fontId="1" fillId="0" borderId="13" xfId="0" applyFont="1" applyBorder="1" applyAlignment="1">
      <alignment horizontal="left"/>
    </xf>
    <xf numFmtId="0" fontId="1" fillId="0" borderId="6" xfId="0" applyFont="1" applyBorder="1" applyAlignment="1">
      <alignment horizontal="left"/>
    </xf>
    <xf numFmtId="0" fontId="1" fillId="0" borderId="14" xfId="0" applyFont="1" applyBorder="1" applyAlignment="1">
      <alignment horizontal="left"/>
    </xf>
    <xf numFmtId="0" fontId="0" fillId="0" borderId="23" xfId="0" applyBorder="1" applyAlignment="1" applyProtection="1">
      <alignment horizontal="center" vertical="center"/>
      <protection locked="0"/>
    </xf>
    <xf numFmtId="0" fontId="1" fillId="0" borderId="34" xfId="0" applyFont="1" applyBorder="1" applyAlignment="1">
      <alignment horizontal="center" vertical="center" wrapText="1"/>
    </xf>
    <xf numFmtId="0" fontId="2" fillId="0" borderId="58"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91" xfId="0" applyFont="1" applyBorder="1" applyAlignment="1" applyProtection="1">
      <alignment vertical="center"/>
      <protection locked="0"/>
    </xf>
    <xf numFmtId="0" fontId="1" fillId="0" borderId="20" xfId="0" applyFont="1" applyBorder="1" applyAlignment="1">
      <alignment horizontal="center" vertical="center"/>
    </xf>
    <xf numFmtId="0" fontId="7" fillId="5" borderId="56" xfId="0" applyFont="1" applyFill="1" applyBorder="1" applyAlignment="1">
      <alignment horizontal="center" vertical="center"/>
    </xf>
    <xf numFmtId="0" fontId="7" fillId="5" borderId="57" xfId="0" applyFont="1" applyFill="1" applyBorder="1" applyAlignment="1">
      <alignment horizontal="center" vertical="center"/>
    </xf>
    <xf numFmtId="0" fontId="4" fillId="0" borderId="56" xfId="0" applyFont="1" applyBorder="1" applyAlignment="1">
      <alignment horizontal="center" vertical="center"/>
    </xf>
    <xf numFmtId="0" fontId="2" fillId="0" borderId="40" xfId="0" applyFont="1" applyBorder="1"/>
    <xf numFmtId="0" fontId="2" fillId="0" borderId="8" xfId="0" applyFont="1" applyBorder="1"/>
  </cellXfs>
  <cellStyles count="1">
    <cellStyle name="Normal" xfId="0" builtinId="0"/>
  </cellStyles>
  <dxfs count="50">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
      <fill>
        <patternFill patternType="solid">
          <fgColor rgb="FF1F3864"/>
          <bgColor rgb="FF1F3864"/>
        </patternFill>
      </fill>
    </dxf>
    <dxf>
      <font>
        <color rgb="FF1F3864"/>
      </font>
      <fill>
        <patternFill patternType="solid">
          <fgColor rgb="FF1F3864"/>
          <bgColor rgb="FF1F386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238125</xdr:colOff>
          <xdr:row>11</xdr:row>
          <xdr:rowOff>38100</xdr:rowOff>
        </xdr:from>
        <xdr:to>
          <xdr:col>15</xdr:col>
          <xdr:colOff>123825</xdr:colOff>
          <xdr:row>11</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12</xdr:row>
          <xdr:rowOff>9525</xdr:rowOff>
        </xdr:from>
        <xdr:to>
          <xdr:col>15</xdr:col>
          <xdr:colOff>123825</xdr:colOff>
          <xdr:row>12</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40968</xdr:colOff>
      <xdr:row>2</xdr:row>
      <xdr:rowOff>102418</xdr:rowOff>
    </xdr:from>
    <xdr:to>
      <xdr:col>2</xdr:col>
      <xdr:colOff>728885</xdr:colOff>
      <xdr:row>4</xdr:row>
      <xdr:rowOff>179950</xdr:rowOff>
    </xdr:to>
    <xdr:grpSp>
      <xdr:nvGrpSpPr>
        <xdr:cNvPr id="8" name="Group 7">
          <a:extLst>
            <a:ext uri="{FF2B5EF4-FFF2-40B4-BE49-F238E27FC236}">
              <a16:creationId xmlns:a16="http://schemas.microsoft.com/office/drawing/2014/main" id="{20FA63E9-8D49-421E-945A-D6DB40DE5605}"/>
            </a:ext>
          </a:extLst>
        </xdr:cNvPr>
        <xdr:cNvGrpSpPr/>
      </xdr:nvGrpSpPr>
      <xdr:grpSpPr>
        <a:xfrm>
          <a:off x="191183" y="487959"/>
          <a:ext cx="1012006" cy="459897"/>
          <a:chOff x="190501" y="542925"/>
          <a:chExt cx="1005417" cy="466725"/>
        </a:xfrm>
      </xdr:grpSpPr>
      <xdr:pic>
        <xdr:nvPicPr>
          <xdr:cNvPr id="9" name="Picture 8">
            <a:extLst>
              <a:ext uri="{FF2B5EF4-FFF2-40B4-BE49-F238E27FC236}">
                <a16:creationId xmlns:a16="http://schemas.microsoft.com/office/drawing/2014/main" id="{42A205CE-CD44-7309-AF94-8124EFC83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552450"/>
            <a:ext cx="461097" cy="457200"/>
          </a:xfrm>
          <a:prstGeom prst="rect">
            <a:avLst/>
          </a:prstGeom>
        </xdr:spPr>
      </xdr:pic>
      <xdr:pic>
        <xdr:nvPicPr>
          <xdr:cNvPr id="10" name="Picture 9">
            <a:extLst>
              <a:ext uri="{FF2B5EF4-FFF2-40B4-BE49-F238E27FC236}">
                <a16:creationId xmlns:a16="http://schemas.microsoft.com/office/drawing/2014/main" id="{A76AE170-A43A-0FB6-4222-82C8BFD56A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3400" y="542925"/>
            <a:ext cx="512518" cy="4572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F49D-F935-7541-8403-B2E627302024}">
  <sheetPr>
    <tabColor rgb="FF002060"/>
    <pageSetUpPr fitToPage="1"/>
  </sheetPr>
  <dimension ref="A4:Z1004"/>
  <sheetViews>
    <sheetView showGridLines="0" tabSelected="1" zoomScale="93" zoomScaleNormal="100" workbookViewId="0">
      <selection activeCell="X7" sqref="X7"/>
    </sheetView>
  </sheetViews>
  <sheetFormatPr defaultColWidth="14.42578125" defaultRowHeight="15" customHeight="1" x14ac:dyDescent="0.25"/>
  <cols>
    <col min="1" max="1" width="2.28515625" customWidth="1"/>
    <col min="2" max="2" width="4.7109375" customWidth="1"/>
    <col min="3" max="3" width="45.42578125" customWidth="1"/>
    <col min="4" max="4" width="13.85546875" customWidth="1"/>
    <col min="5" max="5" width="23.140625" customWidth="1"/>
    <col min="6" max="6" width="25" customWidth="1"/>
    <col min="7" max="22" width="5.42578125" customWidth="1"/>
    <col min="23" max="26" width="8.85546875" customWidth="1"/>
  </cols>
  <sheetData>
    <row r="4" spans="1:26" x14ac:dyDescent="0.25">
      <c r="B4" s="63" t="s">
        <v>0</v>
      </c>
      <c r="C4" s="64"/>
      <c r="D4" s="64"/>
      <c r="E4" s="64"/>
      <c r="F4" s="64"/>
      <c r="G4" s="64"/>
      <c r="H4" s="64"/>
      <c r="I4" s="64"/>
      <c r="J4" s="64"/>
      <c r="K4" s="64"/>
      <c r="L4" s="64"/>
      <c r="M4" s="64"/>
      <c r="N4" s="64"/>
      <c r="O4" s="64"/>
      <c r="P4" s="64"/>
      <c r="Q4" s="64"/>
      <c r="R4" s="64"/>
      <c r="S4" s="64"/>
      <c r="T4" s="64"/>
      <c r="U4" s="64"/>
      <c r="V4" s="64"/>
    </row>
    <row r="5" spans="1:26" x14ac:dyDescent="0.25">
      <c r="B5" s="63"/>
      <c r="C5" s="64"/>
      <c r="D5" s="64"/>
      <c r="E5" s="64"/>
      <c r="F5" s="64"/>
      <c r="G5" s="64"/>
      <c r="H5" s="64"/>
      <c r="I5" s="64"/>
      <c r="J5" s="64"/>
      <c r="K5" s="64"/>
      <c r="L5" s="64"/>
      <c r="M5" s="64"/>
      <c r="N5" s="64"/>
      <c r="O5" s="64"/>
      <c r="P5" s="64"/>
      <c r="Q5" s="64"/>
      <c r="R5" s="64"/>
      <c r="S5" s="64"/>
      <c r="T5" s="64"/>
      <c r="U5" s="64"/>
      <c r="V5" s="64"/>
    </row>
    <row r="6" spans="1:26" ht="12" customHeight="1" thickBot="1" x14ac:dyDescent="0.3">
      <c r="B6" s="65"/>
      <c r="C6" s="65"/>
      <c r="D6" s="65"/>
      <c r="E6" s="65"/>
      <c r="F6" s="65"/>
      <c r="G6" s="65"/>
      <c r="H6" s="65"/>
      <c r="I6" s="65"/>
      <c r="J6" s="65"/>
      <c r="K6" s="65"/>
      <c r="L6" s="65"/>
      <c r="M6" s="65"/>
      <c r="N6" s="65"/>
      <c r="O6" s="65"/>
      <c r="P6" s="65"/>
      <c r="Q6" s="65"/>
      <c r="R6" s="65"/>
      <c r="S6" s="65"/>
      <c r="T6" s="65"/>
      <c r="U6" s="65"/>
      <c r="V6" s="65"/>
    </row>
    <row r="7" spans="1:26" ht="21.75" thickBot="1" x14ac:dyDescent="0.4">
      <c r="B7" s="66" t="s">
        <v>1</v>
      </c>
      <c r="C7" s="67"/>
      <c r="D7" s="67"/>
      <c r="E7" s="67"/>
      <c r="F7" s="67"/>
      <c r="G7" s="67"/>
      <c r="H7" s="67"/>
      <c r="I7" s="67"/>
      <c r="J7" s="67"/>
      <c r="K7" s="67"/>
      <c r="L7" s="67"/>
      <c r="M7" s="67"/>
      <c r="N7" s="67"/>
      <c r="O7" s="67"/>
      <c r="P7" s="67"/>
      <c r="Q7" s="67"/>
      <c r="R7" s="67"/>
      <c r="S7" s="67"/>
      <c r="T7" s="67"/>
      <c r="U7" s="67"/>
      <c r="V7" s="68"/>
    </row>
    <row r="8" spans="1:26" x14ac:dyDescent="0.25">
      <c r="B8" s="69" t="s">
        <v>2</v>
      </c>
      <c r="C8" s="70"/>
      <c r="D8" s="70"/>
      <c r="E8" s="70"/>
      <c r="F8" s="70"/>
      <c r="G8" s="70"/>
      <c r="H8" s="70"/>
      <c r="I8" s="70"/>
      <c r="J8" s="70"/>
      <c r="K8" s="70"/>
      <c r="L8" s="70"/>
      <c r="M8" s="70"/>
      <c r="N8" s="70"/>
      <c r="O8" s="70"/>
      <c r="P8" s="70"/>
      <c r="Q8" s="70"/>
      <c r="R8" s="70"/>
      <c r="S8" s="70"/>
      <c r="T8" s="70"/>
      <c r="U8" s="70"/>
      <c r="V8" s="71"/>
    </row>
    <row r="9" spans="1:26" ht="15.75" thickBot="1" x14ac:dyDescent="0.3">
      <c r="B9" s="72"/>
      <c r="C9" s="73"/>
      <c r="D9" s="73"/>
      <c r="E9" s="73"/>
      <c r="F9" s="73"/>
      <c r="G9" s="73"/>
      <c r="H9" s="73"/>
      <c r="I9" s="73"/>
      <c r="J9" s="73"/>
      <c r="K9" s="73"/>
      <c r="L9" s="73"/>
      <c r="M9" s="73"/>
      <c r="N9" s="73"/>
      <c r="O9" s="73"/>
      <c r="P9" s="73"/>
      <c r="Q9" s="73"/>
      <c r="R9" s="73"/>
      <c r="S9" s="73"/>
      <c r="T9" s="73"/>
      <c r="U9" s="73"/>
      <c r="V9" s="74"/>
    </row>
    <row r="10" spans="1:26" ht="15" customHeight="1" x14ac:dyDescent="0.25">
      <c r="B10" s="75" t="s">
        <v>3</v>
      </c>
      <c r="C10" s="1" t="s">
        <v>4</v>
      </c>
      <c r="D10" s="78" t="s">
        <v>5</v>
      </c>
      <c r="E10" s="79"/>
      <c r="F10" s="80"/>
      <c r="G10" s="81" t="s">
        <v>6</v>
      </c>
      <c r="H10" s="82"/>
      <c r="I10" s="82"/>
      <c r="J10" s="82"/>
      <c r="K10" s="82"/>
      <c r="L10" s="82"/>
      <c r="M10" s="82"/>
      <c r="N10" s="83"/>
      <c r="O10" s="84" t="s">
        <v>7</v>
      </c>
      <c r="P10" s="79"/>
      <c r="Q10" s="79"/>
      <c r="R10" s="79"/>
      <c r="S10" s="79"/>
      <c r="T10" s="79"/>
      <c r="U10" s="79"/>
      <c r="V10" s="85"/>
    </row>
    <row r="11" spans="1:26" x14ac:dyDescent="0.25">
      <c r="B11" s="76"/>
      <c r="C11" s="2" t="s">
        <v>8</v>
      </c>
      <c r="D11" s="86" t="s">
        <v>9</v>
      </c>
      <c r="E11" s="87"/>
      <c r="F11" s="88"/>
      <c r="G11" s="89" t="s">
        <v>10</v>
      </c>
      <c r="H11" s="55"/>
      <c r="I11" s="55"/>
      <c r="J11" s="55"/>
      <c r="K11" s="55"/>
      <c r="L11" s="55"/>
      <c r="M11" s="55"/>
      <c r="N11" s="90"/>
      <c r="O11" s="91">
        <v>45214</v>
      </c>
      <c r="P11" s="92"/>
      <c r="Q11" s="92"/>
      <c r="R11" s="92"/>
      <c r="S11" s="92"/>
      <c r="T11" s="92"/>
      <c r="U11" s="92"/>
      <c r="V11" s="93"/>
    </row>
    <row r="12" spans="1:26" ht="20.100000000000001" customHeight="1" x14ac:dyDescent="0.25">
      <c r="B12" s="76"/>
      <c r="C12" s="2" t="s">
        <v>11</v>
      </c>
      <c r="D12" s="86" t="s">
        <v>12</v>
      </c>
      <c r="E12" s="104"/>
      <c r="F12" s="105"/>
      <c r="G12" s="109" t="s">
        <v>13</v>
      </c>
      <c r="H12" s="109"/>
      <c r="I12" s="109"/>
      <c r="J12" s="109"/>
      <c r="K12" s="109"/>
      <c r="L12" s="109"/>
      <c r="M12" s="109"/>
      <c r="N12" s="109"/>
      <c r="O12" s="106" t="s">
        <v>14</v>
      </c>
      <c r="P12" s="107"/>
      <c r="Q12" s="107"/>
      <c r="R12" s="107"/>
      <c r="S12" s="107"/>
      <c r="T12" s="107"/>
      <c r="U12" s="107"/>
      <c r="V12" s="108"/>
    </row>
    <row r="13" spans="1:26" ht="21" customHeight="1" x14ac:dyDescent="0.25">
      <c r="B13" s="76"/>
      <c r="C13" s="2" t="s">
        <v>15</v>
      </c>
      <c r="D13" s="86">
        <v>12345678910</v>
      </c>
      <c r="E13" s="87"/>
      <c r="F13" s="87"/>
      <c r="G13" s="109"/>
      <c r="H13" s="109"/>
      <c r="I13" s="109"/>
      <c r="J13" s="109"/>
      <c r="K13" s="109"/>
      <c r="L13" s="109"/>
      <c r="M13" s="109"/>
      <c r="N13" s="110"/>
      <c r="O13" s="106" t="s">
        <v>16</v>
      </c>
      <c r="P13" s="107"/>
      <c r="Q13" s="107"/>
      <c r="R13" s="107"/>
      <c r="S13" s="107"/>
      <c r="T13" s="107"/>
      <c r="U13" s="107"/>
      <c r="V13" s="108"/>
    </row>
    <row r="14" spans="1:26" x14ac:dyDescent="0.25">
      <c r="A14" s="3"/>
      <c r="B14" s="76"/>
      <c r="C14" s="4" t="s">
        <v>17</v>
      </c>
      <c r="D14" s="94">
        <v>44713</v>
      </c>
      <c r="E14" s="95"/>
      <c r="F14" s="96"/>
      <c r="G14" s="97" t="s">
        <v>18</v>
      </c>
      <c r="H14" s="65"/>
      <c r="I14" s="65"/>
      <c r="J14" s="65"/>
      <c r="K14" s="65"/>
      <c r="L14" s="65"/>
      <c r="M14" s="65"/>
      <c r="N14" s="65"/>
      <c r="O14" s="111">
        <v>45443</v>
      </c>
      <c r="P14" s="112"/>
      <c r="Q14" s="112"/>
      <c r="R14" s="112"/>
      <c r="S14" s="112"/>
      <c r="T14" s="112"/>
      <c r="U14" s="112"/>
      <c r="V14" s="113"/>
      <c r="W14" s="3"/>
      <c r="X14" s="3"/>
      <c r="Y14" s="3"/>
      <c r="Z14" s="3"/>
    </row>
    <row r="15" spans="1:26" ht="15.75" thickBot="1" x14ac:dyDescent="0.3">
      <c r="A15" s="3"/>
      <c r="B15" s="77"/>
      <c r="C15" s="14" t="s">
        <v>19</v>
      </c>
      <c r="D15" s="101">
        <v>45015</v>
      </c>
      <c r="E15" s="102"/>
      <c r="F15" s="102"/>
      <c r="G15" s="103" t="s">
        <v>20</v>
      </c>
      <c r="H15" s="103"/>
      <c r="I15" s="103"/>
      <c r="J15" s="103"/>
      <c r="K15" s="103"/>
      <c r="L15" s="103"/>
      <c r="M15" s="103"/>
      <c r="N15" s="103"/>
      <c r="O15" s="98">
        <v>45199</v>
      </c>
      <c r="P15" s="99"/>
      <c r="Q15" s="99"/>
      <c r="R15" s="99"/>
      <c r="S15" s="99"/>
      <c r="T15" s="99"/>
      <c r="U15" s="99"/>
      <c r="V15" s="100"/>
      <c r="W15" s="3"/>
      <c r="X15" s="3"/>
      <c r="Y15" s="3"/>
      <c r="Z15" s="3"/>
    </row>
    <row r="16" spans="1:26" x14ac:dyDescent="0.25">
      <c r="B16" s="42" t="s">
        <v>21</v>
      </c>
      <c r="C16" s="43"/>
      <c r="D16" s="43"/>
      <c r="E16" s="43"/>
      <c r="F16" s="43"/>
      <c r="G16" s="43"/>
      <c r="H16" s="43"/>
      <c r="I16" s="43"/>
      <c r="J16" s="43"/>
      <c r="K16" s="43"/>
      <c r="L16" s="43"/>
      <c r="M16" s="43"/>
      <c r="N16" s="43"/>
      <c r="O16" s="43"/>
      <c r="P16" s="43"/>
      <c r="Q16" s="43"/>
      <c r="R16" s="43"/>
      <c r="S16" s="43"/>
      <c r="T16" s="43"/>
      <c r="U16" s="43"/>
      <c r="V16" s="44"/>
    </row>
    <row r="17" spans="2:22" ht="15.75" thickBot="1" x14ac:dyDescent="0.3">
      <c r="B17" s="118"/>
      <c r="C17" s="119"/>
      <c r="D17" s="119"/>
      <c r="E17" s="119"/>
      <c r="F17" s="119"/>
      <c r="G17" s="119"/>
      <c r="H17" s="119"/>
      <c r="I17" s="119"/>
      <c r="J17" s="119"/>
      <c r="K17" s="119"/>
      <c r="L17" s="119"/>
      <c r="M17" s="119"/>
      <c r="N17" s="119"/>
      <c r="O17" s="119"/>
      <c r="P17" s="119"/>
      <c r="Q17" s="119"/>
      <c r="R17" s="119"/>
      <c r="S17" s="119"/>
      <c r="T17" s="119"/>
      <c r="U17" s="119"/>
      <c r="V17" s="120"/>
    </row>
    <row r="18" spans="2:22" ht="45.95" customHeight="1" x14ac:dyDescent="0.25">
      <c r="B18" s="121" t="s">
        <v>22</v>
      </c>
      <c r="C18" s="123" t="s">
        <v>23</v>
      </c>
      <c r="D18" s="124"/>
      <c r="E18" s="124"/>
      <c r="F18" s="124"/>
      <c r="G18" s="124"/>
      <c r="H18" s="124"/>
      <c r="I18" s="124"/>
      <c r="J18" s="124"/>
      <c r="K18" s="124"/>
      <c r="L18" s="124"/>
      <c r="M18" s="124"/>
      <c r="N18" s="124"/>
      <c r="O18" s="124"/>
      <c r="P18" s="124"/>
      <c r="Q18" s="124"/>
      <c r="R18" s="124"/>
      <c r="S18" s="124"/>
      <c r="T18" s="124"/>
      <c r="U18" s="124"/>
      <c r="V18" s="125"/>
    </row>
    <row r="19" spans="2:22" ht="15" customHeight="1" x14ac:dyDescent="0.25">
      <c r="B19" s="76"/>
      <c r="C19" s="126" t="s">
        <v>24</v>
      </c>
      <c r="D19" s="55"/>
      <c r="E19" s="55"/>
      <c r="F19" s="90"/>
      <c r="G19" s="128" t="s">
        <v>25</v>
      </c>
      <c r="H19" s="55"/>
      <c r="I19" s="55"/>
      <c r="J19" s="55"/>
      <c r="K19" s="21" t="s">
        <v>26</v>
      </c>
      <c r="L19" s="21"/>
      <c r="M19" s="21"/>
      <c r="N19" s="21"/>
      <c r="O19" s="21"/>
      <c r="P19" s="21"/>
      <c r="Q19" s="21"/>
      <c r="R19" s="21"/>
      <c r="S19" s="21"/>
      <c r="T19" s="21"/>
      <c r="U19" s="21"/>
      <c r="V19" s="22"/>
    </row>
    <row r="20" spans="2:22" ht="15" customHeight="1" x14ac:dyDescent="0.25">
      <c r="B20" s="76"/>
      <c r="C20" s="57"/>
      <c r="D20" s="57"/>
      <c r="E20" s="57"/>
      <c r="F20" s="127"/>
      <c r="G20" s="56"/>
      <c r="H20" s="57"/>
      <c r="I20" s="57"/>
      <c r="J20" s="57"/>
      <c r="K20" s="23"/>
      <c r="L20" s="23"/>
      <c r="M20" s="23"/>
      <c r="N20" s="23"/>
      <c r="O20" s="23"/>
      <c r="P20" s="23"/>
      <c r="Q20" s="23"/>
      <c r="R20" s="23"/>
      <c r="S20" s="23"/>
      <c r="T20" s="23"/>
      <c r="U20" s="23"/>
      <c r="V20" s="24"/>
    </row>
    <row r="21" spans="2:22" x14ac:dyDescent="0.25">
      <c r="B21" s="76"/>
      <c r="C21" s="114" t="s">
        <v>27</v>
      </c>
      <c r="D21" s="61"/>
      <c r="E21" s="61"/>
      <c r="F21" s="62"/>
      <c r="G21" s="129">
        <v>0.8</v>
      </c>
      <c r="H21" s="130"/>
      <c r="I21" s="130"/>
      <c r="J21" s="131"/>
      <c r="K21" s="28"/>
      <c r="L21" s="29"/>
      <c r="M21" s="29"/>
      <c r="N21" s="29"/>
      <c r="O21" s="29"/>
      <c r="P21" s="29"/>
      <c r="Q21" s="29"/>
      <c r="R21" s="29"/>
      <c r="S21" s="29"/>
      <c r="T21" s="29"/>
      <c r="U21" s="29"/>
      <c r="V21" s="30"/>
    </row>
    <row r="22" spans="2:22" x14ac:dyDescent="0.25">
      <c r="B22" s="76"/>
      <c r="C22" s="114" t="s">
        <v>28</v>
      </c>
      <c r="D22" s="61"/>
      <c r="E22" s="61"/>
      <c r="F22" s="62"/>
      <c r="G22" s="115">
        <v>1</v>
      </c>
      <c r="H22" s="116"/>
      <c r="I22" s="116"/>
      <c r="J22" s="117"/>
      <c r="K22" s="28"/>
      <c r="L22" s="29"/>
      <c r="M22" s="29"/>
      <c r="N22" s="29"/>
      <c r="O22" s="29"/>
      <c r="P22" s="29"/>
      <c r="Q22" s="29"/>
      <c r="R22" s="29"/>
      <c r="S22" s="29"/>
      <c r="T22" s="29"/>
      <c r="U22" s="29"/>
      <c r="V22" s="30"/>
    </row>
    <row r="23" spans="2:22" x14ac:dyDescent="0.25">
      <c r="B23" s="76"/>
      <c r="C23" s="114" t="s">
        <v>29</v>
      </c>
      <c r="D23" s="61"/>
      <c r="E23" s="61"/>
      <c r="F23" s="62"/>
      <c r="G23" s="115">
        <v>0.9</v>
      </c>
      <c r="H23" s="116"/>
      <c r="I23" s="116"/>
      <c r="J23" s="117"/>
      <c r="K23" s="28" t="s">
        <v>30</v>
      </c>
      <c r="L23" s="29"/>
      <c r="M23" s="29"/>
      <c r="N23" s="29"/>
      <c r="O23" s="29"/>
      <c r="P23" s="29"/>
      <c r="Q23" s="29"/>
      <c r="R23" s="29"/>
      <c r="S23" s="29"/>
      <c r="T23" s="29"/>
      <c r="U23" s="29"/>
      <c r="V23" s="30"/>
    </row>
    <row r="24" spans="2:22" x14ac:dyDescent="0.25">
      <c r="B24" s="76"/>
      <c r="C24" s="114" t="s">
        <v>31</v>
      </c>
      <c r="D24" s="61"/>
      <c r="E24" s="61"/>
      <c r="F24" s="62"/>
      <c r="G24" s="115">
        <v>1</v>
      </c>
      <c r="H24" s="116"/>
      <c r="I24" s="116"/>
      <c r="J24" s="117"/>
      <c r="K24" s="28"/>
      <c r="L24" s="29"/>
      <c r="M24" s="29"/>
      <c r="N24" s="29"/>
      <c r="O24" s="29"/>
      <c r="P24" s="29"/>
      <c r="Q24" s="29"/>
      <c r="R24" s="29"/>
      <c r="S24" s="29"/>
      <c r="T24" s="29"/>
      <c r="U24" s="29"/>
      <c r="V24" s="30"/>
    </row>
    <row r="25" spans="2:22" ht="15.75" customHeight="1" x14ac:dyDescent="0.25">
      <c r="B25" s="76"/>
      <c r="C25" s="114" t="s">
        <v>32</v>
      </c>
      <c r="D25" s="61"/>
      <c r="E25" s="61"/>
      <c r="F25" s="62"/>
      <c r="G25" s="115">
        <v>1</v>
      </c>
      <c r="H25" s="116"/>
      <c r="I25" s="116"/>
      <c r="J25" s="117"/>
      <c r="K25" s="28"/>
      <c r="L25" s="29"/>
      <c r="M25" s="29"/>
      <c r="N25" s="29"/>
      <c r="O25" s="29"/>
      <c r="P25" s="29"/>
      <c r="Q25" s="29"/>
      <c r="R25" s="29"/>
      <c r="S25" s="29"/>
      <c r="T25" s="29"/>
      <c r="U25" s="29"/>
      <c r="V25" s="30"/>
    </row>
    <row r="26" spans="2:22" ht="15.75" customHeight="1" x14ac:dyDescent="0.25">
      <c r="B26" s="76"/>
      <c r="C26" s="114" t="s">
        <v>33</v>
      </c>
      <c r="D26" s="61"/>
      <c r="E26" s="61"/>
      <c r="F26" s="62"/>
      <c r="G26" s="115">
        <v>0.8</v>
      </c>
      <c r="H26" s="116"/>
      <c r="I26" s="116"/>
      <c r="J26" s="117"/>
      <c r="K26" s="28"/>
      <c r="L26" s="29"/>
      <c r="M26" s="29"/>
      <c r="N26" s="29"/>
      <c r="O26" s="29"/>
      <c r="P26" s="29"/>
      <c r="Q26" s="29"/>
      <c r="R26" s="29"/>
      <c r="S26" s="29"/>
      <c r="T26" s="29"/>
      <c r="U26" s="29"/>
      <c r="V26" s="30"/>
    </row>
    <row r="27" spans="2:22" ht="15.75" customHeight="1" x14ac:dyDescent="0.25">
      <c r="B27" s="76"/>
      <c r="C27" s="114" t="s">
        <v>34</v>
      </c>
      <c r="D27" s="61"/>
      <c r="E27" s="61"/>
      <c r="F27" s="62"/>
      <c r="G27" s="115">
        <v>0.9</v>
      </c>
      <c r="H27" s="116"/>
      <c r="I27" s="116"/>
      <c r="J27" s="117"/>
      <c r="K27" s="28" t="s">
        <v>35</v>
      </c>
      <c r="L27" s="29"/>
      <c r="M27" s="29"/>
      <c r="N27" s="29"/>
      <c r="O27" s="29"/>
      <c r="P27" s="29"/>
      <c r="Q27" s="29"/>
      <c r="R27" s="29"/>
      <c r="S27" s="29"/>
      <c r="T27" s="29"/>
      <c r="U27" s="29"/>
      <c r="V27" s="30"/>
    </row>
    <row r="28" spans="2:22" ht="15.75" customHeight="1" x14ac:dyDescent="0.25">
      <c r="B28" s="76"/>
      <c r="C28" s="114" t="s">
        <v>36</v>
      </c>
      <c r="D28" s="61"/>
      <c r="E28" s="61"/>
      <c r="F28" s="62"/>
      <c r="G28" s="115">
        <v>0.3</v>
      </c>
      <c r="H28" s="116"/>
      <c r="I28" s="116"/>
      <c r="J28" s="117"/>
      <c r="K28" s="28" t="s">
        <v>37</v>
      </c>
      <c r="L28" s="29"/>
      <c r="M28" s="29"/>
      <c r="N28" s="29"/>
      <c r="O28" s="29"/>
      <c r="P28" s="29"/>
      <c r="Q28" s="29"/>
      <c r="R28" s="29"/>
      <c r="S28" s="29"/>
      <c r="T28" s="29"/>
      <c r="U28" s="29"/>
      <c r="V28" s="30"/>
    </row>
    <row r="29" spans="2:22" ht="15.75" customHeight="1" x14ac:dyDescent="0.25">
      <c r="B29" s="76"/>
      <c r="C29" s="114" t="s">
        <v>38</v>
      </c>
      <c r="D29" s="61"/>
      <c r="E29" s="61"/>
      <c r="F29" s="62"/>
      <c r="G29" s="115">
        <v>0.5</v>
      </c>
      <c r="H29" s="116"/>
      <c r="I29" s="116"/>
      <c r="J29" s="117"/>
      <c r="K29" s="28"/>
      <c r="L29" s="29"/>
      <c r="M29" s="29"/>
      <c r="N29" s="29"/>
      <c r="O29" s="29"/>
      <c r="P29" s="29"/>
      <c r="Q29" s="29"/>
      <c r="R29" s="29"/>
      <c r="S29" s="29"/>
      <c r="T29" s="29"/>
      <c r="U29" s="29"/>
      <c r="V29" s="30"/>
    </row>
    <row r="30" spans="2:22" ht="15.75" customHeight="1" x14ac:dyDescent="0.25">
      <c r="B30" s="76"/>
      <c r="C30" s="114" t="s">
        <v>39</v>
      </c>
      <c r="D30" s="61"/>
      <c r="E30" s="61"/>
      <c r="F30" s="62"/>
      <c r="G30" s="115">
        <v>0.5</v>
      </c>
      <c r="H30" s="116"/>
      <c r="I30" s="116"/>
      <c r="J30" s="117"/>
      <c r="K30" s="28"/>
      <c r="L30" s="29"/>
      <c r="M30" s="29"/>
      <c r="N30" s="29"/>
      <c r="O30" s="29"/>
      <c r="P30" s="29"/>
      <c r="Q30" s="29"/>
      <c r="R30" s="29"/>
      <c r="S30" s="29"/>
      <c r="T30" s="29"/>
      <c r="U30" s="29"/>
      <c r="V30" s="30"/>
    </row>
    <row r="31" spans="2:22" ht="15.75" customHeight="1" thickBot="1" x14ac:dyDescent="0.3">
      <c r="B31" s="122"/>
      <c r="C31" s="132" t="s">
        <v>40</v>
      </c>
      <c r="D31" s="133"/>
      <c r="E31" s="133"/>
      <c r="F31" s="134"/>
      <c r="G31" s="135"/>
      <c r="H31" s="136"/>
      <c r="I31" s="136"/>
      <c r="J31" s="137"/>
      <c r="K31" s="25"/>
      <c r="L31" s="26"/>
      <c r="M31" s="26"/>
      <c r="N31" s="26"/>
      <c r="O31" s="26"/>
      <c r="P31" s="26"/>
      <c r="Q31" s="26"/>
      <c r="R31" s="26"/>
      <c r="S31" s="26"/>
      <c r="T31" s="26"/>
      <c r="U31" s="26"/>
      <c r="V31" s="27"/>
    </row>
    <row r="32" spans="2:22" ht="15.75" customHeight="1" x14ac:dyDescent="0.25">
      <c r="B32" s="138" t="s">
        <v>41</v>
      </c>
      <c r="C32" s="139" t="s">
        <v>42</v>
      </c>
      <c r="D32" s="140"/>
      <c r="E32" s="140"/>
      <c r="F32" s="140"/>
      <c r="G32" s="140"/>
      <c r="H32" s="140"/>
      <c r="I32" s="140"/>
      <c r="J32" s="140"/>
      <c r="K32" s="140"/>
      <c r="L32" s="140"/>
      <c r="M32" s="140"/>
      <c r="N32" s="140"/>
      <c r="O32" s="140"/>
      <c r="P32" s="140"/>
      <c r="Q32" s="140"/>
      <c r="R32" s="140"/>
      <c r="S32" s="140"/>
      <c r="T32" s="140"/>
      <c r="U32" s="140"/>
      <c r="V32" s="141"/>
    </row>
    <row r="33" spans="2:22" ht="105" customHeight="1" thickBot="1" x14ac:dyDescent="0.3">
      <c r="B33" s="122"/>
      <c r="C33" s="142" t="s">
        <v>43</v>
      </c>
      <c r="D33" s="143"/>
      <c r="E33" s="143"/>
      <c r="F33" s="143"/>
      <c r="G33" s="143"/>
      <c r="H33" s="143"/>
      <c r="I33" s="143"/>
      <c r="J33" s="143"/>
      <c r="K33" s="143"/>
      <c r="L33" s="143"/>
      <c r="M33" s="143"/>
      <c r="N33" s="143"/>
      <c r="O33" s="143"/>
      <c r="P33" s="143"/>
      <c r="Q33" s="143"/>
      <c r="R33" s="143"/>
      <c r="S33" s="143"/>
      <c r="T33" s="143"/>
      <c r="U33" s="143"/>
      <c r="V33" s="144"/>
    </row>
    <row r="34" spans="2:22" ht="15.75" customHeight="1" x14ac:dyDescent="0.25">
      <c r="B34" s="121" t="s">
        <v>44</v>
      </c>
      <c r="C34" s="145" t="s">
        <v>45</v>
      </c>
      <c r="D34" s="146"/>
      <c r="E34" s="146"/>
      <c r="F34" s="146"/>
      <c r="G34" s="146"/>
      <c r="H34" s="146"/>
      <c r="I34" s="146"/>
      <c r="J34" s="146"/>
      <c r="K34" s="146"/>
      <c r="L34" s="146"/>
      <c r="M34" s="146"/>
      <c r="N34" s="146"/>
      <c r="O34" s="146"/>
      <c r="P34" s="146"/>
      <c r="Q34" s="146"/>
      <c r="R34" s="146"/>
      <c r="S34" s="146"/>
      <c r="T34" s="146"/>
      <c r="U34" s="146"/>
      <c r="V34" s="147"/>
    </row>
    <row r="35" spans="2:22" ht="111.75" customHeight="1" thickBot="1" x14ac:dyDescent="0.3">
      <c r="B35" s="122"/>
      <c r="C35" s="148" t="s">
        <v>46</v>
      </c>
      <c r="D35" s="149"/>
      <c r="E35" s="149"/>
      <c r="F35" s="149"/>
      <c r="G35" s="149"/>
      <c r="H35" s="149"/>
      <c r="I35" s="149"/>
      <c r="J35" s="149"/>
      <c r="K35" s="149"/>
      <c r="L35" s="149"/>
      <c r="M35" s="149"/>
      <c r="N35" s="149"/>
      <c r="O35" s="149"/>
      <c r="P35" s="149"/>
      <c r="Q35" s="149"/>
      <c r="R35" s="149"/>
      <c r="S35" s="149"/>
      <c r="T35" s="149"/>
      <c r="U35" s="149"/>
      <c r="V35" s="150"/>
    </row>
    <row r="36" spans="2:22" ht="15.75" customHeight="1" x14ac:dyDescent="0.25">
      <c r="B36" s="151" t="s">
        <v>47</v>
      </c>
      <c r="C36" s="152"/>
      <c r="D36" s="152"/>
      <c r="E36" s="152"/>
      <c r="F36" s="152"/>
      <c r="G36" s="152"/>
      <c r="H36" s="152"/>
      <c r="I36" s="152"/>
      <c r="J36" s="152"/>
      <c r="K36" s="152"/>
      <c r="L36" s="152"/>
      <c r="M36" s="152"/>
      <c r="N36" s="152"/>
      <c r="O36" s="152"/>
      <c r="P36" s="152"/>
      <c r="Q36" s="152"/>
      <c r="R36" s="152"/>
      <c r="S36" s="152"/>
      <c r="T36" s="152"/>
      <c r="U36" s="152"/>
      <c r="V36" s="153"/>
    </row>
    <row r="37" spans="2:22" ht="15.75" customHeight="1" thickBot="1" x14ac:dyDescent="0.3">
      <c r="B37" s="154"/>
      <c r="C37" s="155"/>
      <c r="D37" s="155"/>
      <c r="E37" s="155"/>
      <c r="F37" s="155"/>
      <c r="G37" s="155"/>
      <c r="H37" s="155"/>
      <c r="I37" s="155"/>
      <c r="J37" s="155"/>
      <c r="K37" s="155"/>
      <c r="L37" s="155"/>
      <c r="M37" s="155"/>
      <c r="N37" s="155"/>
      <c r="O37" s="155"/>
      <c r="P37" s="155"/>
      <c r="Q37" s="155"/>
      <c r="R37" s="155"/>
      <c r="S37" s="155"/>
      <c r="T37" s="155"/>
      <c r="U37" s="155"/>
      <c r="V37" s="156"/>
    </row>
    <row r="38" spans="2:22" ht="47.25" customHeight="1" x14ac:dyDescent="0.25">
      <c r="B38" s="121">
        <v>2</v>
      </c>
      <c r="C38" s="123" t="s">
        <v>48</v>
      </c>
      <c r="D38" s="124"/>
      <c r="E38" s="124"/>
      <c r="F38" s="124"/>
      <c r="G38" s="124"/>
      <c r="H38" s="124"/>
      <c r="I38" s="124"/>
      <c r="J38" s="124"/>
      <c r="K38" s="124"/>
      <c r="L38" s="124"/>
      <c r="M38" s="124"/>
      <c r="N38" s="124"/>
      <c r="O38" s="124"/>
      <c r="P38" s="124"/>
      <c r="Q38" s="124"/>
      <c r="R38" s="124"/>
      <c r="S38" s="124"/>
      <c r="T38" s="124"/>
      <c r="U38" s="124"/>
      <c r="V38" s="125"/>
    </row>
    <row r="39" spans="2:22" ht="15" customHeight="1" x14ac:dyDescent="0.25">
      <c r="B39" s="76"/>
      <c r="C39" s="126" t="s">
        <v>47</v>
      </c>
      <c r="D39" s="55"/>
      <c r="E39" s="90"/>
      <c r="F39" s="157" t="s">
        <v>49</v>
      </c>
      <c r="G39" s="54" t="s">
        <v>50</v>
      </c>
      <c r="H39" s="55"/>
      <c r="I39" s="55"/>
      <c r="J39" s="55"/>
      <c r="K39" s="21" t="s">
        <v>26</v>
      </c>
      <c r="L39" s="21"/>
      <c r="M39" s="21"/>
      <c r="N39" s="21"/>
      <c r="O39" s="21"/>
      <c r="P39" s="21"/>
      <c r="Q39" s="21"/>
      <c r="R39" s="21"/>
      <c r="S39" s="21"/>
      <c r="T39" s="21"/>
      <c r="U39" s="21"/>
      <c r="V39" s="22"/>
    </row>
    <row r="40" spans="2:22" ht="15.75" customHeight="1" x14ac:dyDescent="0.25">
      <c r="B40" s="76"/>
      <c r="C40" s="57"/>
      <c r="D40" s="57"/>
      <c r="E40" s="127"/>
      <c r="F40" s="158"/>
      <c r="G40" s="56"/>
      <c r="H40" s="57"/>
      <c r="I40" s="57"/>
      <c r="J40" s="57"/>
      <c r="K40" s="23"/>
      <c r="L40" s="23"/>
      <c r="M40" s="23"/>
      <c r="N40" s="23"/>
      <c r="O40" s="23"/>
      <c r="P40" s="23"/>
      <c r="Q40" s="23"/>
      <c r="R40" s="23"/>
      <c r="S40" s="23"/>
      <c r="T40" s="23"/>
      <c r="U40" s="23"/>
      <c r="V40" s="24"/>
    </row>
    <row r="41" spans="2:22" ht="15.75" customHeight="1" x14ac:dyDescent="0.25">
      <c r="B41" s="76"/>
      <c r="C41" s="114" t="s">
        <v>51</v>
      </c>
      <c r="D41" s="61"/>
      <c r="E41" s="62"/>
      <c r="F41" s="15" t="s">
        <v>52</v>
      </c>
      <c r="G41" s="36">
        <v>75</v>
      </c>
      <c r="H41" s="37"/>
      <c r="I41" s="37"/>
      <c r="J41" s="38"/>
      <c r="K41" s="18"/>
      <c r="L41" s="19"/>
      <c r="M41" s="19"/>
      <c r="N41" s="19"/>
      <c r="O41" s="19"/>
      <c r="P41" s="19"/>
      <c r="Q41" s="19"/>
      <c r="R41" s="19"/>
      <c r="S41" s="19"/>
      <c r="T41" s="19"/>
      <c r="U41" s="19"/>
      <c r="V41" s="20"/>
    </row>
    <row r="42" spans="2:22" ht="15.75" customHeight="1" x14ac:dyDescent="0.25">
      <c r="B42" s="76"/>
      <c r="C42" s="114" t="s">
        <v>53</v>
      </c>
      <c r="D42" s="61"/>
      <c r="E42" s="62"/>
      <c r="F42" s="15" t="s">
        <v>54</v>
      </c>
      <c r="G42" s="36">
        <v>40</v>
      </c>
      <c r="H42" s="37"/>
      <c r="I42" s="37"/>
      <c r="J42" s="38"/>
      <c r="K42" s="18"/>
      <c r="L42" s="19"/>
      <c r="M42" s="19"/>
      <c r="N42" s="19"/>
      <c r="O42" s="19"/>
      <c r="P42" s="19"/>
      <c r="Q42" s="19"/>
      <c r="R42" s="19"/>
      <c r="S42" s="19"/>
      <c r="T42" s="19"/>
      <c r="U42" s="19"/>
      <c r="V42" s="20"/>
    </row>
    <row r="43" spans="2:22" ht="15.75" customHeight="1" x14ac:dyDescent="0.25">
      <c r="B43" s="76"/>
      <c r="C43" s="114" t="s">
        <v>55</v>
      </c>
      <c r="D43" s="61"/>
      <c r="E43" s="62"/>
      <c r="F43" s="15" t="s">
        <v>56</v>
      </c>
      <c r="G43" s="36">
        <v>55</v>
      </c>
      <c r="H43" s="37"/>
      <c r="I43" s="37"/>
      <c r="J43" s="38"/>
      <c r="K43" s="18"/>
      <c r="L43" s="19"/>
      <c r="M43" s="19"/>
      <c r="N43" s="19"/>
      <c r="O43" s="19"/>
      <c r="P43" s="19"/>
      <c r="Q43" s="19"/>
      <c r="R43" s="19"/>
      <c r="S43" s="19"/>
      <c r="T43" s="19"/>
      <c r="U43" s="19"/>
      <c r="V43" s="20"/>
    </row>
    <row r="44" spans="2:22" ht="15.75" customHeight="1" x14ac:dyDescent="0.25">
      <c r="B44" s="76"/>
      <c r="C44" s="114" t="s">
        <v>57</v>
      </c>
      <c r="D44" s="61"/>
      <c r="E44" s="62"/>
      <c r="F44" s="15" t="s">
        <v>54</v>
      </c>
      <c r="G44" s="36">
        <v>75</v>
      </c>
      <c r="H44" s="37"/>
      <c r="I44" s="37"/>
      <c r="J44" s="38"/>
      <c r="K44" s="39"/>
      <c r="L44" s="40"/>
      <c r="M44" s="40"/>
      <c r="N44" s="40"/>
      <c r="O44" s="40"/>
      <c r="P44" s="40"/>
      <c r="Q44" s="40"/>
      <c r="R44" s="40"/>
      <c r="S44" s="40"/>
      <c r="T44" s="40"/>
      <c r="U44" s="40"/>
      <c r="V44" s="41"/>
    </row>
    <row r="45" spans="2:22" ht="15.75" customHeight="1" x14ac:dyDescent="0.25">
      <c r="B45" s="76"/>
      <c r="C45" s="114" t="s">
        <v>58</v>
      </c>
      <c r="D45" s="61"/>
      <c r="E45" s="62"/>
      <c r="F45" s="15" t="s">
        <v>54</v>
      </c>
      <c r="G45" s="36">
        <v>1</v>
      </c>
      <c r="H45" s="37"/>
      <c r="I45" s="37"/>
      <c r="J45" s="38"/>
      <c r="K45" s="18" t="s">
        <v>59</v>
      </c>
      <c r="L45" s="19"/>
      <c r="M45" s="19"/>
      <c r="N45" s="19"/>
      <c r="O45" s="19"/>
      <c r="P45" s="19"/>
      <c r="Q45" s="19"/>
      <c r="R45" s="19"/>
      <c r="S45" s="19"/>
      <c r="T45" s="19"/>
      <c r="U45" s="19"/>
      <c r="V45" s="20"/>
    </row>
    <row r="46" spans="2:22" ht="15.75" customHeight="1" x14ac:dyDescent="0.25">
      <c r="B46" s="76"/>
      <c r="C46" s="114" t="s">
        <v>60</v>
      </c>
      <c r="D46" s="61"/>
      <c r="E46" s="62"/>
      <c r="F46" s="15" t="s">
        <v>56</v>
      </c>
      <c r="G46" s="36">
        <v>70</v>
      </c>
      <c r="H46" s="37"/>
      <c r="I46" s="37"/>
      <c r="J46" s="38"/>
      <c r="K46" s="18"/>
      <c r="L46" s="19"/>
      <c r="M46" s="19"/>
      <c r="N46" s="19"/>
      <c r="O46" s="19"/>
      <c r="P46" s="19"/>
      <c r="Q46" s="19"/>
      <c r="R46" s="19"/>
      <c r="S46" s="19"/>
      <c r="T46" s="19"/>
      <c r="U46" s="19"/>
      <c r="V46" s="20"/>
    </row>
    <row r="47" spans="2:22" ht="29.1" customHeight="1" x14ac:dyDescent="0.25">
      <c r="B47" s="76"/>
      <c r="C47" s="166" t="s">
        <v>61</v>
      </c>
      <c r="D47" s="61"/>
      <c r="E47" s="62"/>
      <c r="F47" s="15" t="s">
        <v>56</v>
      </c>
      <c r="G47" s="36">
        <v>8</v>
      </c>
      <c r="H47" s="37"/>
      <c r="I47" s="37"/>
      <c r="J47" s="38"/>
      <c r="K47" s="18" t="s">
        <v>62</v>
      </c>
      <c r="L47" s="19"/>
      <c r="M47" s="19"/>
      <c r="N47" s="19"/>
      <c r="O47" s="19"/>
      <c r="P47" s="19"/>
      <c r="Q47" s="19"/>
      <c r="R47" s="19"/>
      <c r="S47" s="19"/>
      <c r="T47" s="19"/>
      <c r="U47" s="19"/>
      <c r="V47" s="20"/>
    </row>
    <row r="48" spans="2:22" ht="32.1" customHeight="1" x14ac:dyDescent="0.25">
      <c r="B48" s="76"/>
      <c r="C48" s="166" t="s">
        <v>63</v>
      </c>
      <c r="D48" s="61"/>
      <c r="E48" s="62"/>
      <c r="F48" s="15" t="s">
        <v>56</v>
      </c>
      <c r="G48" s="36">
        <v>15</v>
      </c>
      <c r="H48" s="37"/>
      <c r="I48" s="37"/>
      <c r="J48" s="38"/>
      <c r="K48" s="18"/>
      <c r="L48" s="19"/>
      <c r="M48" s="19"/>
      <c r="N48" s="19"/>
      <c r="O48" s="19"/>
      <c r="P48" s="19"/>
      <c r="Q48" s="19"/>
      <c r="R48" s="19"/>
      <c r="S48" s="19"/>
      <c r="T48" s="19"/>
      <c r="U48" s="19"/>
      <c r="V48" s="20"/>
    </row>
    <row r="49" spans="2:22" ht="15.75" customHeight="1" x14ac:dyDescent="0.25">
      <c r="B49" s="76"/>
      <c r="C49" s="114" t="s">
        <v>64</v>
      </c>
      <c r="D49" s="61"/>
      <c r="E49" s="62"/>
      <c r="F49" s="15" t="s">
        <v>56</v>
      </c>
      <c r="G49" s="36">
        <v>10</v>
      </c>
      <c r="H49" s="37"/>
      <c r="I49" s="37"/>
      <c r="J49" s="38"/>
      <c r="K49" s="39"/>
      <c r="L49" s="40"/>
      <c r="M49" s="40"/>
      <c r="N49" s="40"/>
      <c r="O49" s="40"/>
      <c r="P49" s="40"/>
      <c r="Q49" s="40"/>
      <c r="R49" s="40"/>
      <c r="S49" s="40"/>
      <c r="T49" s="40"/>
      <c r="U49" s="40"/>
      <c r="V49" s="41"/>
    </row>
    <row r="50" spans="2:22" ht="15.75" customHeight="1" thickBot="1" x14ac:dyDescent="0.3">
      <c r="B50" s="77"/>
      <c r="C50" s="159" t="s">
        <v>65</v>
      </c>
      <c r="D50" s="160"/>
      <c r="E50" s="161"/>
      <c r="F50" s="17"/>
      <c r="G50" s="162"/>
      <c r="H50" s="160"/>
      <c r="I50" s="160"/>
      <c r="J50" s="161"/>
      <c r="K50" s="163"/>
      <c r="L50" s="164"/>
      <c r="M50" s="164"/>
      <c r="N50" s="164"/>
      <c r="O50" s="164"/>
      <c r="P50" s="164"/>
      <c r="Q50" s="164"/>
      <c r="R50" s="164"/>
      <c r="S50" s="164"/>
      <c r="T50" s="164"/>
      <c r="U50" s="164"/>
      <c r="V50" s="165"/>
    </row>
    <row r="51" spans="2:22" ht="15.75" customHeight="1" x14ac:dyDescent="0.25">
      <c r="B51" s="42" t="s">
        <v>66</v>
      </c>
      <c r="C51" s="43"/>
      <c r="D51" s="43"/>
      <c r="E51" s="43"/>
      <c r="F51" s="43"/>
      <c r="G51" s="43"/>
      <c r="H51" s="43"/>
      <c r="I51" s="43"/>
      <c r="J51" s="43"/>
      <c r="K51" s="43"/>
      <c r="L51" s="43"/>
      <c r="M51" s="43"/>
      <c r="N51" s="43"/>
      <c r="O51" s="43"/>
      <c r="P51" s="43"/>
      <c r="Q51" s="43"/>
      <c r="R51" s="43"/>
      <c r="S51" s="43"/>
      <c r="T51" s="43"/>
      <c r="U51" s="43"/>
      <c r="V51" s="44"/>
    </row>
    <row r="52" spans="2:22" ht="15.75" customHeight="1" thickBot="1" x14ac:dyDescent="0.3">
      <c r="B52" s="45"/>
      <c r="C52" s="46"/>
      <c r="D52" s="46"/>
      <c r="E52" s="46"/>
      <c r="F52" s="46"/>
      <c r="G52" s="46"/>
      <c r="H52" s="46"/>
      <c r="I52" s="46"/>
      <c r="J52" s="46"/>
      <c r="K52" s="46"/>
      <c r="L52" s="46"/>
      <c r="M52" s="46"/>
      <c r="N52" s="46"/>
      <c r="O52" s="46"/>
      <c r="P52" s="46"/>
      <c r="Q52" s="46"/>
      <c r="R52" s="46"/>
      <c r="S52" s="46"/>
      <c r="T52" s="46"/>
      <c r="U52" s="46"/>
      <c r="V52" s="47"/>
    </row>
    <row r="53" spans="2:22" ht="33.950000000000003" customHeight="1" x14ac:dyDescent="0.25">
      <c r="B53" s="48">
        <v>3</v>
      </c>
      <c r="C53" s="51" t="s">
        <v>67</v>
      </c>
      <c r="D53" s="52"/>
      <c r="E53" s="52"/>
      <c r="F53" s="52"/>
      <c r="G53" s="52"/>
      <c r="H53" s="52"/>
      <c r="I53" s="52"/>
      <c r="J53" s="52"/>
      <c r="K53" s="52"/>
      <c r="L53" s="52"/>
      <c r="M53" s="52"/>
      <c r="N53" s="52"/>
      <c r="O53" s="52"/>
      <c r="P53" s="52"/>
      <c r="Q53" s="52"/>
      <c r="R53" s="52"/>
      <c r="S53" s="52"/>
      <c r="T53" s="52"/>
      <c r="U53" s="52"/>
      <c r="V53" s="53"/>
    </row>
    <row r="54" spans="2:22" ht="15" customHeight="1" x14ac:dyDescent="0.25">
      <c r="B54" s="49"/>
      <c r="C54" s="54" t="s">
        <v>68</v>
      </c>
      <c r="D54" s="55"/>
      <c r="E54" s="55"/>
      <c r="F54" s="55"/>
      <c r="G54" s="54" t="s">
        <v>50</v>
      </c>
      <c r="H54" s="55"/>
      <c r="I54" s="55"/>
      <c r="J54" s="55"/>
      <c r="K54" s="21" t="s">
        <v>26</v>
      </c>
      <c r="L54" s="21"/>
      <c r="M54" s="21"/>
      <c r="N54" s="21"/>
      <c r="O54" s="21"/>
      <c r="P54" s="21"/>
      <c r="Q54" s="21"/>
      <c r="R54" s="21"/>
      <c r="S54" s="21"/>
      <c r="T54" s="21"/>
      <c r="U54" s="21"/>
      <c r="V54" s="58"/>
    </row>
    <row r="55" spans="2:22" ht="15.75" customHeight="1" thickBot="1" x14ac:dyDescent="0.3">
      <c r="B55" s="49"/>
      <c r="C55" s="5" t="s">
        <v>69</v>
      </c>
      <c r="D55" s="60" t="s">
        <v>70</v>
      </c>
      <c r="E55" s="61"/>
      <c r="F55" s="62"/>
      <c r="G55" s="56"/>
      <c r="H55" s="57"/>
      <c r="I55" s="57"/>
      <c r="J55" s="57"/>
      <c r="K55" s="23"/>
      <c r="L55" s="23"/>
      <c r="M55" s="23"/>
      <c r="N55" s="23"/>
      <c r="O55" s="23"/>
      <c r="P55" s="23"/>
      <c r="Q55" s="23"/>
      <c r="R55" s="23"/>
      <c r="S55" s="23"/>
      <c r="T55" s="23"/>
      <c r="U55" s="23"/>
      <c r="V55" s="59"/>
    </row>
    <row r="56" spans="2:22" ht="15.75" customHeight="1" thickBot="1" x14ac:dyDescent="0.3">
      <c r="B56" s="49"/>
      <c r="C56" s="167" t="s">
        <v>71</v>
      </c>
      <c r="D56" s="168" t="s">
        <v>72</v>
      </c>
      <c r="E56" s="169"/>
      <c r="F56" s="169"/>
      <c r="G56" s="170">
        <v>250</v>
      </c>
      <c r="H56" s="171"/>
      <c r="I56" s="171"/>
      <c r="J56" s="172"/>
      <c r="K56" s="33" t="s">
        <v>73</v>
      </c>
      <c r="L56" s="34"/>
      <c r="M56" s="34"/>
      <c r="N56" s="34"/>
      <c r="O56" s="34"/>
      <c r="P56" s="34"/>
      <c r="Q56" s="34"/>
      <c r="R56" s="34"/>
      <c r="S56" s="34"/>
      <c r="T56" s="34"/>
      <c r="U56" s="34"/>
      <c r="V56" s="35"/>
    </row>
    <row r="57" spans="2:22" ht="15.75" customHeight="1" thickTop="1" thickBot="1" x14ac:dyDescent="0.3">
      <c r="B57" s="49"/>
      <c r="C57" s="49"/>
      <c r="D57" s="182" t="s">
        <v>74</v>
      </c>
      <c r="E57" s="57"/>
      <c r="F57" s="57"/>
      <c r="G57" s="183">
        <v>25</v>
      </c>
      <c r="H57" s="184"/>
      <c r="I57" s="184"/>
      <c r="J57" s="185"/>
      <c r="K57" s="33" t="s">
        <v>73</v>
      </c>
      <c r="L57" s="34"/>
      <c r="M57" s="34"/>
      <c r="N57" s="34"/>
      <c r="O57" s="34"/>
      <c r="P57" s="34"/>
      <c r="Q57" s="34"/>
      <c r="R57" s="34"/>
      <c r="S57" s="34"/>
      <c r="T57" s="34"/>
      <c r="U57" s="34"/>
      <c r="V57" s="35"/>
    </row>
    <row r="58" spans="2:22" ht="15.75" customHeight="1" thickTop="1" thickBot="1" x14ac:dyDescent="0.3">
      <c r="B58" s="49"/>
      <c r="C58" s="49"/>
      <c r="D58" s="186" t="s">
        <v>75</v>
      </c>
      <c r="E58" s="61"/>
      <c r="F58" s="61"/>
      <c r="G58" s="36">
        <v>100</v>
      </c>
      <c r="H58" s="87"/>
      <c r="I58" s="87"/>
      <c r="J58" s="88"/>
      <c r="K58" s="33" t="s">
        <v>73</v>
      </c>
      <c r="L58" s="34"/>
      <c r="M58" s="34"/>
      <c r="N58" s="34"/>
      <c r="O58" s="34"/>
      <c r="P58" s="34"/>
      <c r="Q58" s="34"/>
      <c r="R58" s="34"/>
      <c r="S58" s="34"/>
      <c r="T58" s="34"/>
      <c r="U58" s="34"/>
      <c r="V58" s="35"/>
    </row>
    <row r="59" spans="2:22" ht="15.75" customHeight="1" thickTop="1" thickBot="1" x14ac:dyDescent="0.3">
      <c r="B59" s="49"/>
      <c r="C59" s="49"/>
      <c r="D59" s="173" t="s">
        <v>76</v>
      </c>
      <c r="E59" s="61"/>
      <c r="F59" s="61"/>
      <c r="G59" s="174">
        <f>G57+G58</f>
        <v>125</v>
      </c>
      <c r="H59" s="175"/>
      <c r="I59" s="175"/>
      <c r="J59" s="176"/>
      <c r="K59" s="33"/>
      <c r="L59" s="34"/>
      <c r="M59" s="34"/>
      <c r="N59" s="34"/>
      <c r="O59" s="34"/>
      <c r="P59" s="34"/>
      <c r="Q59" s="34"/>
      <c r="R59" s="34"/>
      <c r="S59" s="34"/>
      <c r="T59" s="34"/>
      <c r="U59" s="34"/>
      <c r="V59" s="35"/>
    </row>
    <row r="60" spans="2:22" ht="15.75" customHeight="1" thickTop="1" thickBot="1" x14ac:dyDescent="0.3">
      <c r="B60" s="49"/>
      <c r="C60" s="49"/>
      <c r="D60" s="177" t="s">
        <v>77</v>
      </c>
      <c r="E60" s="178"/>
      <c r="F60" s="178"/>
      <c r="G60" s="179">
        <v>125</v>
      </c>
      <c r="H60" s="180"/>
      <c r="I60" s="180"/>
      <c r="J60" s="181"/>
      <c r="K60" s="33"/>
      <c r="L60" s="34"/>
      <c r="M60" s="34"/>
      <c r="N60" s="34"/>
      <c r="O60" s="34"/>
      <c r="P60" s="34"/>
      <c r="Q60" s="34"/>
      <c r="R60" s="34"/>
      <c r="S60" s="34"/>
      <c r="T60" s="34"/>
      <c r="U60" s="34"/>
      <c r="V60" s="35"/>
    </row>
    <row r="61" spans="2:22" ht="15.75" customHeight="1" thickTop="1" thickBot="1" x14ac:dyDescent="0.3">
      <c r="B61" s="49"/>
      <c r="C61" s="49"/>
      <c r="D61" s="187" t="s">
        <v>78</v>
      </c>
      <c r="E61" s="55"/>
      <c r="F61" s="55"/>
      <c r="G61" s="188">
        <v>100</v>
      </c>
      <c r="H61" s="189"/>
      <c r="I61" s="189"/>
      <c r="J61" s="190"/>
      <c r="K61" s="33" t="s">
        <v>79</v>
      </c>
      <c r="L61" s="34"/>
      <c r="M61" s="34"/>
      <c r="N61" s="34"/>
      <c r="O61" s="34"/>
      <c r="P61" s="34"/>
      <c r="Q61" s="34"/>
      <c r="R61" s="34"/>
      <c r="S61" s="34"/>
      <c r="T61" s="34"/>
      <c r="U61" s="34"/>
      <c r="V61" s="35"/>
    </row>
    <row r="62" spans="2:22" ht="15.75" customHeight="1" thickTop="1" thickBot="1" x14ac:dyDescent="0.3">
      <c r="B62" s="49"/>
      <c r="C62" s="191"/>
      <c r="D62" s="192"/>
      <c r="E62" s="192"/>
      <c r="F62" s="192"/>
      <c r="G62" s="192"/>
      <c r="H62" s="192"/>
      <c r="I62" s="192"/>
      <c r="J62" s="192"/>
      <c r="K62" s="192"/>
      <c r="L62" s="192"/>
      <c r="M62" s="192"/>
      <c r="N62" s="192"/>
      <c r="O62" s="192"/>
      <c r="P62" s="192"/>
      <c r="Q62" s="192"/>
      <c r="R62" s="192"/>
      <c r="S62" s="192"/>
      <c r="T62" s="192"/>
      <c r="U62" s="192"/>
      <c r="V62" s="193"/>
    </row>
    <row r="63" spans="2:22" ht="15.75" customHeight="1" thickBot="1" x14ac:dyDescent="0.3">
      <c r="B63" s="49"/>
      <c r="C63" s="167" t="s">
        <v>80</v>
      </c>
      <c r="D63" s="194" t="s">
        <v>81</v>
      </c>
      <c r="E63" s="195"/>
      <c r="F63" s="195"/>
      <c r="G63" s="196">
        <v>45</v>
      </c>
      <c r="H63" s="197"/>
      <c r="I63" s="197"/>
      <c r="J63" s="198"/>
      <c r="K63" s="33"/>
      <c r="L63" s="34"/>
      <c r="M63" s="34"/>
      <c r="N63" s="34"/>
      <c r="O63" s="34"/>
      <c r="P63" s="34"/>
      <c r="Q63" s="34"/>
      <c r="R63" s="34"/>
      <c r="S63" s="34"/>
      <c r="T63" s="34"/>
      <c r="U63" s="34"/>
      <c r="V63" s="35"/>
    </row>
    <row r="64" spans="2:22" ht="15.75" customHeight="1" thickTop="1" thickBot="1" x14ac:dyDescent="0.3">
      <c r="B64" s="49"/>
      <c r="C64" s="49"/>
      <c r="D64" s="182" t="s">
        <v>82</v>
      </c>
      <c r="E64" s="57"/>
      <c r="F64" s="57"/>
      <c r="G64" s="183">
        <v>0</v>
      </c>
      <c r="H64" s="184"/>
      <c r="I64" s="184"/>
      <c r="J64" s="185"/>
      <c r="K64" s="33" t="s">
        <v>83</v>
      </c>
      <c r="L64" s="34"/>
      <c r="M64" s="34"/>
      <c r="N64" s="34"/>
      <c r="O64" s="34"/>
      <c r="P64" s="34"/>
      <c r="Q64" s="34"/>
      <c r="R64" s="34"/>
      <c r="S64" s="34"/>
      <c r="T64" s="34"/>
      <c r="U64" s="34"/>
      <c r="V64" s="35"/>
    </row>
    <row r="65" spans="2:22" ht="15.75" customHeight="1" thickTop="1" thickBot="1" x14ac:dyDescent="0.3">
      <c r="B65" s="49"/>
      <c r="C65" s="49"/>
      <c r="D65" s="186" t="s">
        <v>84</v>
      </c>
      <c r="E65" s="61"/>
      <c r="F65" s="61"/>
      <c r="G65" s="36">
        <v>25</v>
      </c>
      <c r="H65" s="87"/>
      <c r="I65" s="87"/>
      <c r="J65" s="88"/>
      <c r="K65" s="33"/>
      <c r="L65" s="34"/>
      <c r="M65" s="34"/>
      <c r="N65" s="34"/>
      <c r="O65" s="34"/>
      <c r="P65" s="34"/>
      <c r="Q65" s="34"/>
      <c r="R65" s="34"/>
      <c r="S65" s="34"/>
      <c r="T65" s="34"/>
      <c r="U65" s="34"/>
      <c r="V65" s="35"/>
    </row>
    <row r="66" spans="2:22" ht="15.75" customHeight="1" thickTop="1" thickBot="1" x14ac:dyDescent="0.3">
      <c r="B66" s="49"/>
      <c r="C66" s="49"/>
      <c r="D66" s="173" t="s">
        <v>85</v>
      </c>
      <c r="E66" s="61"/>
      <c r="F66" s="61"/>
      <c r="G66" s="174">
        <f>SUM(G64:G65)</f>
        <v>25</v>
      </c>
      <c r="H66" s="175"/>
      <c r="I66" s="175"/>
      <c r="J66" s="176"/>
      <c r="K66" s="33"/>
      <c r="L66" s="34"/>
      <c r="M66" s="34"/>
      <c r="N66" s="34"/>
      <c r="O66" s="34"/>
      <c r="P66" s="34"/>
      <c r="Q66" s="34"/>
      <c r="R66" s="34"/>
      <c r="S66" s="34"/>
      <c r="T66" s="34"/>
      <c r="U66" s="34"/>
      <c r="V66" s="35"/>
    </row>
    <row r="67" spans="2:22" ht="15" customHeight="1" thickTop="1" thickBot="1" x14ac:dyDescent="0.3">
      <c r="B67" s="49"/>
      <c r="C67" s="49"/>
      <c r="D67" s="199" t="s">
        <v>86</v>
      </c>
      <c r="E67" s="178"/>
      <c r="F67" s="178"/>
      <c r="G67" s="179">
        <v>25</v>
      </c>
      <c r="H67" s="180"/>
      <c r="I67" s="180"/>
      <c r="J67" s="181"/>
      <c r="K67" s="33"/>
      <c r="L67" s="34"/>
      <c r="M67" s="34"/>
      <c r="N67" s="34"/>
      <c r="O67" s="34"/>
      <c r="P67" s="34"/>
      <c r="Q67" s="34"/>
      <c r="R67" s="34"/>
      <c r="S67" s="34"/>
      <c r="T67" s="34"/>
      <c r="U67" s="34"/>
      <c r="V67" s="35"/>
    </row>
    <row r="68" spans="2:22" ht="15" customHeight="1" thickTop="1" thickBot="1" x14ac:dyDescent="0.3">
      <c r="B68" s="49"/>
      <c r="C68" s="49"/>
      <c r="D68" s="187" t="s">
        <v>87</v>
      </c>
      <c r="E68" s="55"/>
      <c r="F68" s="55"/>
      <c r="G68" s="188">
        <v>25</v>
      </c>
      <c r="H68" s="189"/>
      <c r="I68" s="189"/>
      <c r="J68" s="190"/>
      <c r="K68" s="33"/>
      <c r="L68" s="34"/>
      <c r="M68" s="34"/>
      <c r="N68" s="34"/>
      <c r="O68" s="34"/>
      <c r="P68" s="34"/>
      <c r="Q68" s="34"/>
      <c r="R68" s="34"/>
      <c r="S68" s="34"/>
      <c r="T68" s="34"/>
      <c r="U68" s="34"/>
      <c r="V68" s="35"/>
    </row>
    <row r="69" spans="2:22" ht="15.75" customHeight="1" thickTop="1" thickBot="1" x14ac:dyDescent="0.3">
      <c r="B69" s="49"/>
      <c r="C69" s="191"/>
      <c r="D69" s="192"/>
      <c r="E69" s="192"/>
      <c r="F69" s="192"/>
      <c r="G69" s="192"/>
      <c r="H69" s="192"/>
      <c r="I69" s="192"/>
      <c r="J69" s="192"/>
      <c r="K69" s="192"/>
      <c r="L69" s="192"/>
      <c r="M69" s="192"/>
      <c r="N69" s="192"/>
      <c r="O69" s="192"/>
      <c r="P69" s="192"/>
      <c r="Q69" s="192"/>
      <c r="R69" s="192"/>
      <c r="S69" s="192"/>
      <c r="T69" s="192"/>
      <c r="U69" s="192"/>
      <c r="V69" s="193"/>
    </row>
    <row r="70" spans="2:22" ht="15.75" customHeight="1" thickBot="1" x14ac:dyDescent="0.3">
      <c r="B70" s="49"/>
      <c r="C70" s="167" t="s">
        <v>88</v>
      </c>
      <c r="D70" s="194" t="s">
        <v>89</v>
      </c>
      <c r="E70" s="195"/>
      <c r="F70" s="195"/>
      <c r="G70" s="196">
        <v>10</v>
      </c>
      <c r="H70" s="197"/>
      <c r="I70" s="197"/>
      <c r="J70" s="198"/>
      <c r="K70" s="33" t="s">
        <v>90</v>
      </c>
      <c r="L70" s="34"/>
      <c r="M70" s="34"/>
      <c r="N70" s="34"/>
      <c r="O70" s="34"/>
      <c r="P70" s="34"/>
      <c r="Q70" s="34"/>
      <c r="R70" s="34"/>
      <c r="S70" s="34"/>
      <c r="T70" s="34"/>
      <c r="U70" s="34"/>
      <c r="V70" s="35"/>
    </row>
    <row r="71" spans="2:22" ht="15.75" customHeight="1" thickTop="1" thickBot="1" x14ac:dyDescent="0.3">
      <c r="B71" s="49"/>
      <c r="C71" s="49"/>
      <c r="D71" s="182" t="s">
        <v>91</v>
      </c>
      <c r="E71" s="57"/>
      <c r="F71" s="57"/>
      <c r="G71" s="183">
        <v>5</v>
      </c>
      <c r="H71" s="184"/>
      <c r="I71" s="184"/>
      <c r="J71" s="185"/>
      <c r="K71" s="33"/>
      <c r="L71" s="34"/>
      <c r="M71" s="34"/>
      <c r="N71" s="34"/>
      <c r="O71" s="34"/>
      <c r="P71" s="34"/>
      <c r="Q71" s="34"/>
      <c r="R71" s="34"/>
      <c r="S71" s="34"/>
      <c r="T71" s="34"/>
      <c r="U71" s="34"/>
      <c r="V71" s="35"/>
    </row>
    <row r="72" spans="2:22" ht="15.75" customHeight="1" thickTop="1" thickBot="1" x14ac:dyDescent="0.3">
      <c r="B72" s="49"/>
      <c r="C72" s="49"/>
      <c r="D72" s="186" t="s">
        <v>92</v>
      </c>
      <c r="E72" s="61"/>
      <c r="F72" s="61"/>
      <c r="G72" s="36">
        <v>2</v>
      </c>
      <c r="H72" s="87"/>
      <c r="I72" s="87"/>
      <c r="J72" s="88"/>
      <c r="K72" s="33"/>
      <c r="L72" s="34"/>
      <c r="M72" s="34"/>
      <c r="N72" s="34"/>
      <c r="O72" s="34"/>
      <c r="P72" s="34"/>
      <c r="Q72" s="34"/>
      <c r="R72" s="34"/>
      <c r="S72" s="34"/>
      <c r="T72" s="34"/>
      <c r="U72" s="34"/>
      <c r="V72" s="35"/>
    </row>
    <row r="73" spans="2:22" ht="15.75" customHeight="1" thickTop="1" thickBot="1" x14ac:dyDescent="0.3">
      <c r="B73" s="49"/>
      <c r="C73" s="49"/>
      <c r="D73" s="173" t="s">
        <v>93</v>
      </c>
      <c r="E73" s="61"/>
      <c r="F73" s="61"/>
      <c r="G73" s="200">
        <f>SUM(G71:G72)</f>
        <v>7</v>
      </c>
      <c r="H73" s="175"/>
      <c r="I73" s="175"/>
      <c r="J73" s="176"/>
      <c r="K73" s="33"/>
      <c r="L73" s="34"/>
      <c r="M73" s="34"/>
      <c r="N73" s="34"/>
      <c r="O73" s="34"/>
      <c r="P73" s="34"/>
      <c r="Q73" s="34"/>
      <c r="R73" s="34"/>
      <c r="S73" s="34"/>
      <c r="T73" s="34"/>
      <c r="U73" s="34"/>
      <c r="V73" s="35"/>
    </row>
    <row r="74" spans="2:22" ht="15" customHeight="1" thickTop="1" thickBot="1" x14ac:dyDescent="0.3">
      <c r="B74" s="49"/>
      <c r="C74" s="49"/>
      <c r="D74" s="199" t="s">
        <v>94</v>
      </c>
      <c r="E74" s="178"/>
      <c r="F74" s="178"/>
      <c r="G74" s="179">
        <v>7</v>
      </c>
      <c r="H74" s="180"/>
      <c r="I74" s="180"/>
      <c r="J74" s="181"/>
      <c r="K74" s="33"/>
      <c r="L74" s="34"/>
      <c r="M74" s="34"/>
      <c r="N74" s="34"/>
      <c r="O74" s="34"/>
      <c r="P74" s="34"/>
      <c r="Q74" s="34"/>
      <c r="R74" s="34"/>
      <c r="S74" s="34"/>
      <c r="T74" s="34"/>
      <c r="U74" s="34"/>
      <c r="V74" s="35"/>
    </row>
    <row r="75" spans="2:22" ht="15" customHeight="1" thickTop="1" thickBot="1" x14ac:dyDescent="0.3">
      <c r="B75" s="49"/>
      <c r="C75" s="49"/>
      <c r="D75" s="187" t="s">
        <v>95</v>
      </c>
      <c r="E75" s="55"/>
      <c r="F75" s="55"/>
      <c r="G75" s="188">
        <v>7</v>
      </c>
      <c r="H75" s="189"/>
      <c r="I75" s="189"/>
      <c r="J75" s="190"/>
      <c r="K75" s="33"/>
      <c r="L75" s="34"/>
      <c r="M75" s="34"/>
      <c r="N75" s="34"/>
      <c r="O75" s="34"/>
      <c r="P75" s="34"/>
      <c r="Q75" s="34"/>
      <c r="R75" s="34"/>
      <c r="S75" s="34"/>
      <c r="T75" s="34"/>
      <c r="U75" s="34"/>
      <c r="V75" s="35"/>
    </row>
    <row r="76" spans="2:22" ht="15.75" customHeight="1" thickTop="1" thickBot="1" x14ac:dyDescent="0.3">
      <c r="B76" s="49"/>
      <c r="C76" s="191"/>
      <c r="D76" s="192"/>
      <c r="E76" s="192"/>
      <c r="F76" s="192"/>
      <c r="G76" s="192"/>
      <c r="H76" s="192"/>
      <c r="I76" s="192"/>
      <c r="J76" s="192"/>
      <c r="K76" s="192"/>
      <c r="L76" s="192"/>
      <c r="M76" s="192"/>
      <c r="N76" s="192"/>
      <c r="O76" s="192"/>
      <c r="P76" s="192"/>
      <c r="Q76" s="192"/>
      <c r="R76" s="192"/>
      <c r="S76" s="192"/>
      <c r="T76" s="192"/>
      <c r="U76" s="192"/>
      <c r="V76" s="193"/>
    </row>
    <row r="77" spans="2:22" ht="15.75" thickBot="1" x14ac:dyDescent="0.3">
      <c r="B77" s="49"/>
      <c r="C77" s="201" t="s">
        <v>96</v>
      </c>
      <c r="D77" s="202" t="s">
        <v>97</v>
      </c>
      <c r="E77" s="195"/>
      <c r="F77" s="195"/>
      <c r="G77" s="196">
        <v>0</v>
      </c>
      <c r="H77" s="197"/>
      <c r="I77" s="197"/>
      <c r="J77" s="198"/>
      <c r="K77" s="33"/>
      <c r="L77" s="34"/>
      <c r="M77" s="34"/>
      <c r="N77" s="34"/>
      <c r="O77" s="34"/>
      <c r="P77" s="34"/>
      <c r="Q77" s="34"/>
      <c r="R77" s="34"/>
      <c r="S77" s="34"/>
      <c r="T77" s="34"/>
      <c r="U77" s="34"/>
      <c r="V77" s="35"/>
    </row>
    <row r="78" spans="2:22" ht="16.5" thickTop="1" thickBot="1" x14ac:dyDescent="0.3">
      <c r="B78" s="49"/>
      <c r="C78" s="49"/>
      <c r="D78" s="203" t="s">
        <v>98</v>
      </c>
      <c r="E78" s="57"/>
      <c r="F78" s="57"/>
      <c r="G78" s="183">
        <v>17</v>
      </c>
      <c r="H78" s="184"/>
      <c r="I78" s="184"/>
      <c r="J78" s="185"/>
      <c r="K78" s="33"/>
      <c r="L78" s="34"/>
      <c r="M78" s="34"/>
      <c r="N78" s="34"/>
      <c r="O78" s="34"/>
      <c r="P78" s="34"/>
      <c r="Q78" s="34"/>
      <c r="R78" s="34"/>
      <c r="S78" s="34"/>
      <c r="T78" s="34"/>
      <c r="U78" s="34"/>
      <c r="V78" s="35"/>
    </row>
    <row r="79" spans="2:22" ht="16.5" thickTop="1" thickBot="1" x14ac:dyDescent="0.3">
      <c r="B79" s="49"/>
      <c r="C79" s="49"/>
      <c r="D79" s="204" t="s">
        <v>99</v>
      </c>
      <c r="E79" s="61"/>
      <c r="F79" s="61"/>
      <c r="G79" s="36">
        <v>0</v>
      </c>
      <c r="H79" s="87"/>
      <c r="I79" s="87"/>
      <c r="J79" s="88"/>
      <c r="K79" s="33"/>
      <c r="L79" s="34"/>
      <c r="M79" s="34"/>
      <c r="N79" s="34"/>
      <c r="O79" s="34"/>
      <c r="P79" s="34"/>
      <c r="Q79" s="34"/>
      <c r="R79" s="34"/>
      <c r="S79" s="34"/>
      <c r="T79" s="34"/>
      <c r="U79" s="34"/>
      <c r="V79" s="35"/>
    </row>
    <row r="80" spans="2:22" ht="19.5" customHeight="1" thickTop="1" thickBot="1" x14ac:dyDescent="0.3">
      <c r="B80" s="49"/>
      <c r="C80" s="49"/>
      <c r="D80" s="205" t="s">
        <v>100</v>
      </c>
      <c r="E80" s="61"/>
      <c r="F80" s="61"/>
      <c r="G80" s="200">
        <f>SUM(G78:G79)</f>
        <v>17</v>
      </c>
      <c r="H80" s="175"/>
      <c r="I80" s="175"/>
      <c r="J80" s="176"/>
      <c r="K80" s="33"/>
      <c r="L80" s="34"/>
      <c r="M80" s="34"/>
      <c r="N80" s="34"/>
      <c r="O80" s="34"/>
      <c r="P80" s="34"/>
      <c r="Q80" s="34"/>
      <c r="R80" s="34"/>
      <c r="S80" s="34"/>
      <c r="T80" s="34"/>
      <c r="U80" s="34"/>
      <c r="V80" s="35"/>
    </row>
    <row r="81" spans="2:22" ht="35.1" customHeight="1" thickTop="1" thickBot="1" x14ac:dyDescent="0.3">
      <c r="B81" s="49"/>
      <c r="C81" s="49"/>
      <c r="D81" s="199" t="s">
        <v>101</v>
      </c>
      <c r="E81" s="178"/>
      <c r="F81" s="178"/>
      <c r="G81" s="179">
        <v>0</v>
      </c>
      <c r="H81" s="180"/>
      <c r="I81" s="180"/>
      <c r="J81" s="181"/>
      <c r="K81" s="33"/>
      <c r="L81" s="34"/>
      <c r="M81" s="34"/>
      <c r="N81" s="34"/>
      <c r="O81" s="34"/>
      <c r="P81" s="34"/>
      <c r="Q81" s="34"/>
      <c r="R81" s="34"/>
      <c r="S81" s="34"/>
      <c r="T81" s="34"/>
      <c r="U81" s="34"/>
      <c r="V81" s="35"/>
    </row>
    <row r="82" spans="2:22" ht="36.950000000000003" customHeight="1" thickTop="1" thickBot="1" x14ac:dyDescent="0.3">
      <c r="B82" s="50"/>
      <c r="C82" s="50"/>
      <c r="D82" s="187" t="s">
        <v>102</v>
      </c>
      <c r="E82" s="55"/>
      <c r="F82" s="55"/>
      <c r="G82" s="188">
        <v>0</v>
      </c>
      <c r="H82" s="189"/>
      <c r="I82" s="189"/>
      <c r="J82" s="190"/>
      <c r="K82" s="33"/>
      <c r="L82" s="34"/>
      <c r="M82" s="34"/>
      <c r="N82" s="34"/>
      <c r="O82" s="34"/>
      <c r="P82" s="34"/>
      <c r="Q82" s="34"/>
      <c r="R82" s="34"/>
      <c r="S82" s="34"/>
      <c r="T82" s="34"/>
      <c r="U82" s="34"/>
      <c r="V82" s="35"/>
    </row>
    <row r="83" spans="2:22" ht="15.75" customHeight="1" x14ac:dyDescent="0.25">
      <c r="B83" s="206" t="s">
        <v>103</v>
      </c>
      <c r="C83" s="152"/>
      <c r="D83" s="152"/>
      <c r="E83" s="152"/>
      <c r="F83" s="152"/>
      <c r="G83" s="152"/>
      <c r="H83" s="152"/>
      <c r="I83" s="152"/>
      <c r="J83" s="152"/>
      <c r="K83" s="152"/>
      <c r="L83" s="152"/>
      <c r="M83" s="152"/>
      <c r="N83" s="152"/>
      <c r="O83" s="152"/>
      <c r="P83" s="152"/>
      <c r="Q83" s="152"/>
      <c r="R83" s="152"/>
      <c r="S83" s="152"/>
      <c r="T83" s="152"/>
      <c r="U83" s="152"/>
      <c r="V83" s="207"/>
    </row>
    <row r="84" spans="2:22" ht="15.75" customHeight="1" thickBot="1" x14ac:dyDescent="0.3">
      <c r="B84" s="208"/>
      <c r="C84" s="155"/>
      <c r="D84" s="155"/>
      <c r="E84" s="155"/>
      <c r="F84" s="155"/>
      <c r="G84" s="155"/>
      <c r="H84" s="155"/>
      <c r="I84" s="155"/>
      <c r="J84" s="155"/>
      <c r="K84" s="155"/>
      <c r="L84" s="155"/>
      <c r="M84" s="155"/>
      <c r="N84" s="155"/>
      <c r="O84" s="155"/>
      <c r="P84" s="155"/>
      <c r="Q84" s="155"/>
      <c r="R84" s="155"/>
      <c r="S84" s="155"/>
      <c r="T84" s="155"/>
      <c r="U84" s="155"/>
      <c r="V84" s="209"/>
    </row>
    <row r="85" spans="2:22" ht="35.1" customHeight="1" x14ac:dyDescent="0.25">
      <c r="B85" s="167">
        <v>4</v>
      </c>
      <c r="C85" s="123" t="s">
        <v>104</v>
      </c>
      <c r="D85" s="124"/>
      <c r="E85" s="124"/>
      <c r="F85" s="124"/>
      <c r="G85" s="124"/>
      <c r="H85" s="124"/>
      <c r="I85" s="124"/>
      <c r="J85" s="124"/>
      <c r="K85" s="124"/>
      <c r="L85" s="124"/>
      <c r="M85" s="124"/>
      <c r="N85" s="124"/>
      <c r="O85" s="124"/>
      <c r="P85" s="124"/>
      <c r="Q85" s="124"/>
      <c r="R85" s="124"/>
      <c r="S85" s="124"/>
      <c r="T85" s="124"/>
      <c r="U85" s="124"/>
      <c r="V85" s="210"/>
    </row>
    <row r="86" spans="2:22" ht="30.75" customHeight="1" x14ac:dyDescent="0.25">
      <c r="B86" s="49"/>
      <c r="C86" s="126" t="s">
        <v>105</v>
      </c>
      <c r="D86" s="90"/>
      <c r="E86" s="128" t="s">
        <v>106</v>
      </c>
      <c r="F86" s="128" t="s">
        <v>107</v>
      </c>
      <c r="G86" s="128" t="s">
        <v>108</v>
      </c>
      <c r="H86" s="55"/>
      <c r="I86" s="55"/>
      <c r="J86" s="90"/>
      <c r="K86" s="128" t="s">
        <v>109</v>
      </c>
      <c r="L86" s="55"/>
      <c r="M86" s="55"/>
      <c r="N86" s="90"/>
      <c r="O86" s="128" t="s">
        <v>110</v>
      </c>
      <c r="P86" s="55"/>
      <c r="Q86" s="55"/>
      <c r="R86" s="90"/>
      <c r="S86" s="128" t="s">
        <v>111</v>
      </c>
      <c r="T86" s="55"/>
      <c r="U86" s="55"/>
      <c r="V86" s="212"/>
    </row>
    <row r="87" spans="2:22" ht="15.75" customHeight="1" x14ac:dyDescent="0.25">
      <c r="B87" s="49"/>
      <c r="C87" s="57"/>
      <c r="D87" s="127"/>
      <c r="E87" s="211"/>
      <c r="F87" s="211"/>
      <c r="G87" s="56"/>
      <c r="H87" s="57"/>
      <c r="I87" s="57"/>
      <c r="J87" s="127"/>
      <c r="K87" s="56"/>
      <c r="L87" s="57"/>
      <c r="M87" s="57"/>
      <c r="N87" s="127"/>
      <c r="O87" s="56"/>
      <c r="P87" s="57"/>
      <c r="Q87" s="57"/>
      <c r="R87" s="127"/>
      <c r="S87" s="56"/>
      <c r="T87" s="57"/>
      <c r="U87" s="57"/>
      <c r="V87" s="213"/>
    </row>
    <row r="88" spans="2:22" ht="15.75" customHeight="1" x14ac:dyDescent="0.25">
      <c r="B88" s="49"/>
      <c r="C88" s="114" t="s">
        <v>112</v>
      </c>
      <c r="D88" s="61"/>
      <c r="E88" s="16">
        <v>125000</v>
      </c>
      <c r="F88" s="16">
        <v>125000</v>
      </c>
      <c r="G88" s="218">
        <v>750000</v>
      </c>
      <c r="H88" s="218"/>
      <c r="I88" s="218"/>
      <c r="J88" s="219"/>
      <c r="K88" s="214">
        <v>300000</v>
      </c>
      <c r="L88" s="215"/>
      <c r="M88" s="215"/>
      <c r="N88" s="216"/>
      <c r="O88" s="214">
        <v>300000</v>
      </c>
      <c r="P88" s="215"/>
      <c r="Q88" s="215"/>
      <c r="R88" s="216"/>
      <c r="S88" s="214">
        <v>600000</v>
      </c>
      <c r="T88" s="215"/>
      <c r="U88" s="215"/>
      <c r="V88" s="217"/>
    </row>
    <row r="89" spans="2:22" ht="15.75" customHeight="1" x14ac:dyDescent="0.25">
      <c r="B89" s="49"/>
      <c r="C89" s="114" t="s">
        <v>113</v>
      </c>
      <c r="D89" s="61"/>
      <c r="E89" s="16">
        <v>75000</v>
      </c>
      <c r="F89" s="16">
        <v>75000</v>
      </c>
      <c r="G89" s="31">
        <v>200000</v>
      </c>
      <c r="H89" s="31"/>
      <c r="I89" s="31"/>
      <c r="J89" s="32"/>
      <c r="K89" s="214">
        <v>75000</v>
      </c>
      <c r="L89" s="215"/>
      <c r="M89" s="215"/>
      <c r="N89" s="216"/>
      <c r="O89" s="214">
        <v>75000</v>
      </c>
      <c r="P89" s="215"/>
      <c r="Q89" s="215"/>
      <c r="R89" s="216"/>
      <c r="S89" s="214">
        <v>150000</v>
      </c>
      <c r="T89" s="218"/>
      <c r="U89" s="218"/>
      <c r="V89" s="220"/>
    </row>
    <row r="90" spans="2:22" ht="15.75" customHeight="1" x14ac:dyDescent="0.25">
      <c r="B90" s="49"/>
      <c r="C90" s="114" t="s">
        <v>114</v>
      </c>
      <c r="D90" s="61"/>
      <c r="E90" s="16">
        <v>30000</v>
      </c>
      <c r="F90" s="16">
        <v>30000</v>
      </c>
      <c r="G90" s="218">
        <v>100000</v>
      </c>
      <c r="H90" s="218"/>
      <c r="I90" s="218"/>
      <c r="J90" s="219"/>
      <c r="K90" s="214">
        <v>30000</v>
      </c>
      <c r="L90" s="215"/>
      <c r="M90" s="215"/>
      <c r="N90" s="216"/>
      <c r="O90" s="214">
        <v>30000</v>
      </c>
      <c r="P90" s="215"/>
      <c r="Q90" s="215"/>
      <c r="R90" s="216"/>
      <c r="S90" s="214">
        <v>60000</v>
      </c>
      <c r="T90" s="218"/>
      <c r="U90" s="218"/>
      <c r="V90" s="220"/>
    </row>
    <row r="91" spans="2:22" ht="15.75" customHeight="1" x14ac:dyDescent="0.25">
      <c r="B91" s="49"/>
      <c r="C91" s="114" t="s">
        <v>115</v>
      </c>
      <c r="D91" s="61"/>
      <c r="E91" s="16">
        <v>150000</v>
      </c>
      <c r="F91" s="16">
        <v>150000</v>
      </c>
      <c r="G91" s="218">
        <v>500000</v>
      </c>
      <c r="H91" s="218"/>
      <c r="I91" s="218"/>
      <c r="J91" s="219"/>
      <c r="K91" s="214">
        <v>200000</v>
      </c>
      <c r="L91" s="215"/>
      <c r="M91" s="215"/>
      <c r="N91" s="216"/>
      <c r="O91" s="214">
        <v>200000</v>
      </c>
      <c r="P91" s="215"/>
      <c r="Q91" s="215"/>
      <c r="R91" s="216"/>
      <c r="S91" s="214">
        <v>400000</v>
      </c>
      <c r="T91" s="218"/>
      <c r="U91" s="218"/>
      <c r="V91" s="220"/>
    </row>
    <row r="92" spans="2:22" ht="15.75" customHeight="1" x14ac:dyDescent="0.25">
      <c r="B92" s="49"/>
      <c r="C92" s="114" t="s">
        <v>116</v>
      </c>
      <c r="D92" s="61"/>
      <c r="E92" s="16">
        <v>25000</v>
      </c>
      <c r="F92" s="16">
        <v>25000</v>
      </c>
      <c r="G92" s="218">
        <v>100000</v>
      </c>
      <c r="H92" s="218"/>
      <c r="I92" s="218"/>
      <c r="J92" s="219"/>
      <c r="K92" s="214">
        <v>25000</v>
      </c>
      <c r="L92" s="215"/>
      <c r="M92" s="215"/>
      <c r="N92" s="216"/>
      <c r="O92" s="214">
        <v>25000</v>
      </c>
      <c r="P92" s="215"/>
      <c r="Q92" s="215"/>
      <c r="R92" s="216"/>
      <c r="S92" s="214">
        <v>50000</v>
      </c>
      <c r="T92" s="218"/>
      <c r="U92" s="218"/>
      <c r="V92" s="220"/>
    </row>
    <row r="93" spans="2:22" ht="15.75" customHeight="1" x14ac:dyDescent="0.25">
      <c r="B93" s="49"/>
      <c r="C93" s="114" t="s">
        <v>117</v>
      </c>
      <c r="D93" s="61"/>
      <c r="E93" s="16">
        <v>40000</v>
      </c>
      <c r="F93" s="16">
        <v>40000</v>
      </c>
      <c r="G93" s="218">
        <v>250000</v>
      </c>
      <c r="H93" s="218"/>
      <c r="I93" s="218"/>
      <c r="J93" s="219"/>
      <c r="K93" s="214">
        <v>40000</v>
      </c>
      <c r="L93" s="215"/>
      <c r="M93" s="215"/>
      <c r="N93" s="216"/>
      <c r="O93" s="214">
        <v>40000</v>
      </c>
      <c r="P93" s="215"/>
      <c r="Q93" s="215"/>
      <c r="R93" s="216"/>
      <c r="S93" s="214">
        <v>80000</v>
      </c>
      <c r="T93" s="218"/>
      <c r="U93" s="218"/>
      <c r="V93" s="220"/>
    </row>
    <row r="94" spans="2:22" ht="15.75" customHeight="1" x14ac:dyDescent="0.25">
      <c r="B94" s="49"/>
      <c r="C94" s="114" t="s">
        <v>118</v>
      </c>
      <c r="D94" s="61"/>
      <c r="E94" s="16">
        <v>1500000</v>
      </c>
      <c r="F94" s="16">
        <v>1500000</v>
      </c>
      <c r="G94" s="218">
        <v>4000000</v>
      </c>
      <c r="H94" s="218"/>
      <c r="I94" s="218"/>
      <c r="J94" s="219"/>
      <c r="K94" s="214">
        <v>1500000</v>
      </c>
      <c r="L94" s="215"/>
      <c r="M94" s="215"/>
      <c r="N94" s="216"/>
      <c r="O94" s="214">
        <v>1500000</v>
      </c>
      <c r="P94" s="215"/>
      <c r="Q94" s="215"/>
      <c r="R94" s="216"/>
      <c r="S94" s="214">
        <v>3000000</v>
      </c>
      <c r="T94" s="218"/>
      <c r="U94" s="218"/>
      <c r="V94" s="220"/>
    </row>
    <row r="95" spans="2:22" ht="15.75" customHeight="1" x14ac:dyDescent="0.25">
      <c r="B95" s="49"/>
      <c r="C95" s="114" t="s">
        <v>119</v>
      </c>
      <c r="D95" s="61"/>
      <c r="E95" s="16">
        <v>500000</v>
      </c>
      <c r="F95" s="16">
        <v>500000</v>
      </c>
      <c r="G95" s="218">
        <v>1500000</v>
      </c>
      <c r="H95" s="218"/>
      <c r="I95" s="218"/>
      <c r="J95" s="219"/>
      <c r="K95" s="214">
        <v>500000</v>
      </c>
      <c r="L95" s="215"/>
      <c r="M95" s="215"/>
      <c r="N95" s="216"/>
      <c r="O95" s="214">
        <v>500000</v>
      </c>
      <c r="P95" s="215"/>
      <c r="Q95" s="215"/>
      <c r="R95" s="216"/>
      <c r="S95" s="214">
        <v>1000000</v>
      </c>
      <c r="T95" s="218"/>
      <c r="U95" s="218"/>
      <c r="V95" s="220"/>
    </row>
    <row r="96" spans="2:22" ht="15.75" customHeight="1" x14ac:dyDescent="0.25">
      <c r="B96" s="49"/>
      <c r="C96" s="114" t="s">
        <v>120</v>
      </c>
      <c r="D96" s="61"/>
      <c r="E96" s="16">
        <v>1000000</v>
      </c>
      <c r="F96" s="16">
        <v>1000000</v>
      </c>
      <c r="G96" s="218">
        <v>5000000</v>
      </c>
      <c r="H96" s="218"/>
      <c r="I96" s="218"/>
      <c r="J96" s="219"/>
      <c r="K96" s="214">
        <v>1000000</v>
      </c>
      <c r="L96" s="215"/>
      <c r="M96" s="215"/>
      <c r="N96" s="216"/>
      <c r="O96" s="214">
        <v>1000000</v>
      </c>
      <c r="P96" s="215"/>
      <c r="Q96" s="215"/>
      <c r="R96" s="216"/>
      <c r="S96" s="214">
        <v>2000000</v>
      </c>
      <c r="T96" s="218"/>
      <c r="U96" s="218"/>
      <c r="V96" s="220"/>
    </row>
    <row r="97" spans="2:22" ht="15.75" customHeight="1" x14ac:dyDescent="0.25">
      <c r="B97" s="49"/>
      <c r="C97" s="114" t="s">
        <v>121</v>
      </c>
      <c r="D97" s="61"/>
      <c r="E97" s="16">
        <v>2500000</v>
      </c>
      <c r="F97" s="16">
        <v>2500000</v>
      </c>
      <c r="G97" s="221">
        <v>8000000</v>
      </c>
      <c r="H97" s="221"/>
      <c r="I97" s="221"/>
      <c r="J97" s="222"/>
      <c r="K97" s="223">
        <v>2500000</v>
      </c>
      <c r="L97" s="224"/>
      <c r="M97" s="224"/>
      <c r="N97" s="225"/>
      <c r="O97" s="223">
        <v>2500000</v>
      </c>
      <c r="P97" s="224"/>
      <c r="Q97" s="224"/>
      <c r="R97" s="225"/>
      <c r="S97" s="226">
        <v>5000000</v>
      </c>
      <c r="T97" s="227"/>
      <c r="U97" s="227"/>
      <c r="V97" s="228"/>
    </row>
    <row r="98" spans="2:22" ht="15.75" customHeight="1" thickBot="1" x14ac:dyDescent="0.3">
      <c r="B98" s="49"/>
      <c r="C98" s="229" t="s">
        <v>122</v>
      </c>
      <c r="D98" s="169"/>
      <c r="E98" s="16">
        <v>750000</v>
      </c>
      <c r="F98" s="16">
        <v>750000</v>
      </c>
      <c r="G98" s="230">
        <v>1000000</v>
      </c>
      <c r="H98" s="230"/>
      <c r="I98" s="230"/>
      <c r="J98" s="231"/>
      <c r="K98" s="232">
        <v>750000</v>
      </c>
      <c r="L98" s="233"/>
      <c r="M98" s="233"/>
      <c r="N98" s="234"/>
      <c r="O98" s="232">
        <v>750000</v>
      </c>
      <c r="P98" s="233"/>
      <c r="Q98" s="233"/>
      <c r="R98" s="234"/>
      <c r="S98" s="232">
        <v>1500000</v>
      </c>
      <c r="T98" s="230"/>
      <c r="U98" s="230"/>
      <c r="V98" s="235"/>
    </row>
    <row r="99" spans="2:22" ht="15.75" customHeight="1" thickTop="1" x14ac:dyDescent="0.25">
      <c r="B99" s="49"/>
      <c r="C99" s="240" t="s">
        <v>123</v>
      </c>
      <c r="D99" s="127"/>
      <c r="E99" s="13">
        <f>SUM(E88:E98)</f>
        <v>6695000</v>
      </c>
      <c r="F99" s="10">
        <f>SUM(F88:F98)</f>
        <v>6695000</v>
      </c>
      <c r="G99" s="241">
        <f>SUM(G88:J98)</f>
        <v>21400000</v>
      </c>
      <c r="H99" s="242"/>
      <c r="I99" s="242"/>
      <c r="J99" s="243"/>
      <c r="K99" s="244">
        <f>SUM(K88:N98)</f>
        <v>6920000</v>
      </c>
      <c r="L99" s="245"/>
      <c r="M99" s="245"/>
      <c r="N99" s="246"/>
      <c r="O99" s="244">
        <f>SUM(O88:R98)</f>
        <v>6920000</v>
      </c>
      <c r="P99" s="245"/>
      <c r="Q99" s="245"/>
      <c r="R99" s="246"/>
      <c r="S99" s="244">
        <f>SUM(S88:V98)</f>
        <v>13840000</v>
      </c>
      <c r="T99" s="245"/>
      <c r="U99" s="245"/>
      <c r="V99" s="247"/>
    </row>
    <row r="100" spans="2:22" ht="15.75" customHeight="1" thickBot="1" x14ac:dyDescent="0.3">
      <c r="B100" s="49"/>
      <c r="C100" s="229" t="s">
        <v>124</v>
      </c>
      <c r="D100" s="248"/>
      <c r="E100" s="12"/>
      <c r="F100" s="6">
        <v>0</v>
      </c>
      <c r="G100" s="249">
        <v>0</v>
      </c>
      <c r="H100" s="250"/>
      <c r="I100" s="250"/>
      <c r="J100" s="251"/>
      <c r="K100" s="252">
        <v>0</v>
      </c>
      <c r="L100" s="171"/>
      <c r="M100" s="171"/>
      <c r="N100" s="172"/>
      <c r="O100" s="252">
        <v>0</v>
      </c>
      <c r="P100" s="171"/>
      <c r="Q100" s="171"/>
      <c r="R100" s="172"/>
      <c r="S100" s="252">
        <v>0</v>
      </c>
      <c r="T100" s="171"/>
      <c r="U100" s="171"/>
      <c r="V100" s="253"/>
    </row>
    <row r="101" spans="2:22" ht="15.75" customHeight="1" thickTop="1" thickBot="1" x14ac:dyDescent="0.3">
      <c r="B101" s="50"/>
      <c r="C101" s="260" t="s">
        <v>125</v>
      </c>
      <c r="D101" s="261"/>
      <c r="E101" s="11">
        <f>SUM(E99:E100)</f>
        <v>6695000</v>
      </c>
      <c r="F101" s="11">
        <f>SUM(F99:F100)</f>
        <v>6695000</v>
      </c>
      <c r="G101" s="262">
        <f>SUM(G99:J100)</f>
        <v>21400000</v>
      </c>
      <c r="H101" s="263"/>
      <c r="I101" s="263"/>
      <c r="J101" s="264"/>
      <c r="K101" s="262">
        <f>SUM(K99:N100)</f>
        <v>6920000</v>
      </c>
      <c r="L101" s="263"/>
      <c r="M101" s="263"/>
      <c r="N101" s="264"/>
      <c r="O101" s="262">
        <f>SUM(O99:R100)</f>
        <v>6920000</v>
      </c>
      <c r="P101" s="263"/>
      <c r="Q101" s="263"/>
      <c r="R101" s="264"/>
      <c r="S101" s="262">
        <f>SUM(S99:V100)</f>
        <v>13840000</v>
      </c>
      <c r="T101" s="263"/>
      <c r="U101" s="263"/>
      <c r="V101" s="265"/>
    </row>
    <row r="102" spans="2:22" ht="15.75" customHeight="1" x14ac:dyDescent="0.25">
      <c r="B102" s="206" t="s">
        <v>126</v>
      </c>
      <c r="C102" s="152"/>
      <c r="D102" s="152"/>
      <c r="E102" s="152"/>
      <c r="F102" s="152"/>
      <c r="G102" s="152"/>
      <c r="H102" s="152"/>
      <c r="I102" s="152"/>
      <c r="J102" s="152"/>
      <c r="K102" s="152"/>
      <c r="L102" s="152"/>
      <c r="M102" s="152"/>
      <c r="N102" s="152"/>
      <c r="O102" s="152"/>
      <c r="P102" s="152"/>
      <c r="Q102" s="152"/>
      <c r="R102" s="152"/>
      <c r="S102" s="152"/>
      <c r="T102" s="152"/>
      <c r="U102" s="152"/>
      <c r="V102" s="207"/>
    </row>
    <row r="103" spans="2:22" ht="15.75" customHeight="1" thickBot="1" x14ac:dyDescent="0.3">
      <c r="B103" s="208"/>
      <c r="C103" s="155"/>
      <c r="D103" s="155"/>
      <c r="E103" s="155"/>
      <c r="F103" s="155"/>
      <c r="G103" s="155"/>
      <c r="H103" s="155"/>
      <c r="I103" s="155"/>
      <c r="J103" s="155"/>
      <c r="K103" s="155"/>
      <c r="L103" s="155"/>
      <c r="M103" s="155"/>
      <c r="N103" s="155"/>
      <c r="O103" s="155"/>
      <c r="P103" s="155"/>
      <c r="Q103" s="155"/>
      <c r="R103" s="155"/>
      <c r="S103" s="155"/>
      <c r="T103" s="155"/>
      <c r="U103" s="155"/>
      <c r="V103" s="209"/>
    </row>
    <row r="104" spans="2:22" ht="30" customHeight="1" x14ac:dyDescent="0.25">
      <c r="B104" s="167">
        <v>5</v>
      </c>
      <c r="C104" s="123" t="s">
        <v>127</v>
      </c>
      <c r="D104" s="124"/>
      <c r="E104" s="124"/>
      <c r="F104" s="124"/>
      <c r="G104" s="124"/>
      <c r="H104" s="124"/>
      <c r="I104" s="124"/>
      <c r="J104" s="124"/>
      <c r="K104" s="124"/>
      <c r="L104" s="124"/>
      <c r="M104" s="124"/>
      <c r="N104" s="124"/>
      <c r="O104" s="124"/>
      <c r="P104" s="124"/>
      <c r="Q104" s="124"/>
      <c r="R104" s="124"/>
      <c r="S104" s="124"/>
      <c r="T104" s="124"/>
      <c r="U104" s="124"/>
      <c r="V104" s="210"/>
    </row>
    <row r="105" spans="2:22" ht="15" customHeight="1" x14ac:dyDescent="0.25">
      <c r="B105" s="49"/>
      <c r="C105" s="266" t="s">
        <v>128</v>
      </c>
      <c r="D105" s="61"/>
      <c r="E105" s="61"/>
      <c r="F105" s="62"/>
      <c r="G105" s="54" t="s">
        <v>50</v>
      </c>
      <c r="H105" s="55"/>
      <c r="I105" s="55"/>
      <c r="J105" s="55"/>
      <c r="K105" s="21" t="s">
        <v>26</v>
      </c>
      <c r="L105" s="21"/>
      <c r="M105" s="21"/>
      <c r="N105" s="21"/>
      <c r="O105" s="21"/>
      <c r="P105" s="21"/>
      <c r="Q105" s="21"/>
      <c r="R105" s="21"/>
      <c r="S105" s="21"/>
      <c r="T105" s="21"/>
      <c r="U105" s="21"/>
      <c r="V105" s="58"/>
    </row>
    <row r="106" spans="2:22" ht="15.75" customHeight="1" x14ac:dyDescent="0.25">
      <c r="B106" s="49"/>
      <c r="C106" s="266" t="s">
        <v>129</v>
      </c>
      <c r="D106" s="62"/>
      <c r="E106" s="267" t="s">
        <v>130</v>
      </c>
      <c r="F106" s="62"/>
      <c r="G106" s="56"/>
      <c r="H106" s="57"/>
      <c r="I106" s="57"/>
      <c r="J106" s="57"/>
      <c r="K106" s="23"/>
      <c r="L106" s="23"/>
      <c r="M106" s="23"/>
      <c r="N106" s="23"/>
      <c r="O106" s="23"/>
      <c r="P106" s="23"/>
      <c r="Q106" s="23"/>
      <c r="R106" s="23"/>
      <c r="S106" s="23"/>
      <c r="T106" s="23"/>
      <c r="U106" s="23"/>
      <c r="V106" s="59"/>
    </row>
    <row r="107" spans="2:22" ht="15.75" customHeight="1" x14ac:dyDescent="0.25">
      <c r="B107" s="49"/>
      <c r="C107" s="268" t="s">
        <v>131</v>
      </c>
      <c r="D107" s="90"/>
      <c r="E107" s="256" t="s">
        <v>132</v>
      </c>
      <c r="F107" s="62"/>
      <c r="G107" s="254">
        <v>15</v>
      </c>
      <c r="H107" s="87"/>
      <c r="I107" s="87"/>
      <c r="J107" s="88"/>
      <c r="K107" s="254"/>
      <c r="L107" s="270"/>
      <c r="M107" s="270"/>
      <c r="N107" s="270"/>
      <c r="O107" s="270"/>
      <c r="P107" s="270"/>
      <c r="Q107" s="270"/>
      <c r="R107" s="270"/>
      <c r="S107" s="270"/>
      <c r="T107" s="270"/>
      <c r="U107" s="270"/>
      <c r="V107" s="271"/>
    </row>
    <row r="108" spans="2:22" ht="15.75" customHeight="1" thickBot="1" x14ac:dyDescent="0.3">
      <c r="B108" s="50"/>
      <c r="C108" s="64"/>
      <c r="D108" s="269"/>
      <c r="E108" s="272" t="s">
        <v>133</v>
      </c>
      <c r="F108" s="90"/>
      <c r="G108" s="236">
        <v>10</v>
      </c>
      <c r="H108" s="189"/>
      <c r="I108" s="189"/>
      <c r="J108" s="190"/>
      <c r="K108" s="237"/>
      <c r="L108" s="238"/>
      <c r="M108" s="238"/>
      <c r="N108" s="238"/>
      <c r="O108" s="238"/>
      <c r="P108" s="238"/>
      <c r="Q108" s="238"/>
      <c r="R108" s="238"/>
      <c r="S108" s="238"/>
      <c r="T108" s="238"/>
      <c r="U108" s="238"/>
      <c r="V108" s="239"/>
    </row>
    <row r="109" spans="2:22" ht="21" customHeight="1" x14ac:dyDescent="0.25">
      <c r="B109" s="167">
        <v>6</v>
      </c>
      <c r="C109" s="123" t="s">
        <v>134</v>
      </c>
      <c r="D109" s="124"/>
      <c r="E109" s="124"/>
      <c r="F109" s="124"/>
      <c r="G109" s="124"/>
      <c r="H109" s="124"/>
      <c r="I109" s="124"/>
      <c r="J109" s="124"/>
      <c r="K109" s="124"/>
      <c r="L109" s="124"/>
      <c r="M109" s="124"/>
      <c r="N109" s="124"/>
      <c r="O109" s="124"/>
      <c r="P109" s="124"/>
      <c r="Q109" s="124"/>
      <c r="R109" s="124"/>
      <c r="S109" s="124"/>
      <c r="T109" s="124"/>
      <c r="U109" s="124"/>
      <c r="V109" s="210"/>
    </row>
    <row r="110" spans="2:22" ht="15" customHeight="1" x14ac:dyDescent="0.25">
      <c r="B110" s="49"/>
      <c r="C110" s="313" t="s">
        <v>135</v>
      </c>
      <c r="D110" s="55"/>
      <c r="E110" s="55"/>
      <c r="F110" s="55"/>
      <c r="G110" s="55"/>
      <c r="H110" s="55"/>
      <c r="I110" s="55"/>
      <c r="J110" s="55"/>
      <c r="K110" s="55"/>
      <c r="L110" s="55"/>
      <c r="M110" s="55"/>
      <c r="N110" s="90"/>
      <c r="O110" s="54" t="s">
        <v>136</v>
      </c>
      <c r="P110" s="55"/>
      <c r="Q110" s="55"/>
      <c r="R110" s="55"/>
      <c r="S110" s="54" t="s">
        <v>137</v>
      </c>
      <c r="T110" s="55"/>
      <c r="U110" s="55"/>
      <c r="V110" s="212"/>
    </row>
    <row r="111" spans="2:22" ht="15.75" customHeight="1" x14ac:dyDescent="0.25">
      <c r="B111" s="49"/>
      <c r="C111" s="314" t="s">
        <v>129</v>
      </c>
      <c r="D111" s="62"/>
      <c r="E111" s="267" t="s">
        <v>130</v>
      </c>
      <c r="F111" s="61"/>
      <c r="G111" s="61"/>
      <c r="H111" s="61"/>
      <c r="I111" s="61"/>
      <c r="J111" s="61"/>
      <c r="K111" s="61"/>
      <c r="L111" s="61"/>
      <c r="M111" s="61"/>
      <c r="N111" s="62"/>
      <c r="O111" s="56"/>
      <c r="P111" s="57"/>
      <c r="Q111" s="57"/>
      <c r="R111" s="57"/>
      <c r="S111" s="56"/>
      <c r="T111" s="57"/>
      <c r="U111" s="57"/>
      <c r="V111" s="213"/>
    </row>
    <row r="112" spans="2:22" ht="15.75" customHeight="1" x14ac:dyDescent="0.25">
      <c r="B112" s="49"/>
      <c r="C112" s="315" t="s">
        <v>138</v>
      </c>
      <c r="D112" s="90"/>
      <c r="E112" s="256" t="s">
        <v>139</v>
      </c>
      <c r="F112" s="61"/>
      <c r="G112" s="61"/>
      <c r="H112" s="61"/>
      <c r="I112" s="61"/>
      <c r="J112" s="61"/>
      <c r="K112" s="61"/>
      <c r="L112" s="61"/>
      <c r="M112" s="61"/>
      <c r="N112" s="62"/>
      <c r="O112" s="254">
        <v>155</v>
      </c>
      <c r="P112" s="87"/>
      <c r="Q112" s="87"/>
      <c r="R112" s="88"/>
      <c r="S112" s="254">
        <v>375</v>
      </c>
      <c r="T112" s="87"/>
      <c r="U112" s="87"/>
      <c r="V112" s="255"/>
    </row>
    <row r="113" spans="2:22" ht="15.75" customHeight="1" x14ac:dyDescent="0.25">
      <c r="B113" s="49"/>
      <c r="C113" s="316"/>
      <c r="D113" s="269"/>
      <c r="E113" s="256" t="s">
        <v>140</v>
      </c>
      <c r="F113" s="61"/>
      <c r="G113" s="61"/>
      <c r="H113" s="61"/>
      <c r="I113" s="61"/>
      <c r="J113" s="61"/>
      <c r="K113" s="61"/>
      <c r="L113" s="61"/>
      <c r="M113" s="61"/>
      <c r="N113" s="62"/>
      <c r="O113" s="254">
        <v>110</v>
      </c>
      <c r="P113" s="87"/>
      <c r="Q113" s="87"/>
      <c r="R113" s="88"/>
      <c r="S113" s="254">
        <v>250</v>
      </c>
      <c r="T113" s="87"/>
      <c r="U113" s="87"/>
      <c r="V113" s="255"/>
    </row>
    <row r="114" spans="2:22" ht="15.75" customHeight="1" thickBot="1" x14ac:dyDescent="0.3">
      <c r="B114" s="50"/>
      <c r="C114" s="317"/>
      <c r="D114" s="261"/>
      <c r="E114" s="257" t="s">
        <v>141</v>
      </c>
      <c r="F114" s="258"/>
      <c r="G114" s="258"/>
      <c r="H114" s="258"/>
      <c r="I114" s="258"/>
      <c r="J114" s="258"/>
      <c r="K114" s="258"/>
      <c r="L114" s="258"/>
      <c r="M114" s="258"/>
      <c r="N114" s="259"/>
      <c r="O114" s="237">
        <v>120</v>
      </c>
      <c r="P114" s="133"/>
      <c r="Q114" s="133"/>
      <c r="R114" s="134"/>
      <c r="S114" s="237">
        <v>266</v>
      </c>
      <c r="T114" s="133"/>
      <c r="U114" s="133"/>
      <c r="V114" s="301"/>
    </row>
    <row r="115" spans="2:22" ht="15.75" customHeight="1" x14ac:dyDescent="0.25">
      <c r="B115" s="206" t="s">
        <v>142</v>
      </c>
      <c r="C115" s="152"/>
      <c r="D115" s="152"/>
      <c r="E115" s="152"/>
      <c r="F115" s="152"/>
      <c r="G115" s="152"/>
      <c r="H115" s="152"/>
      <c r="I115" s="152"/>
      <c r="J115" s="152"/>
      <c r="K115" s="152"/>
      <c r="L115" s="152"/>
      <c r="M115" s="152"/>
      <c r="N115" s="152"/>
      <c r="O115" s="152"/>
      <c r="P115" s="152"/>
      <c r="Q115" s="152"/>
      <c r="R115" s="152"/>
      <c r="S115" s="152"/>
      <c r="T115" s="152"/>
      <c r="U115" s="152"/>
      <c r="V115" s="207"/>
    </row>
    <row r="116" spans="2:22" ht="15.75" customHeight="1" thickBot="1" x14ac:dyDescent="0.3">
      <c r="B116" s="208"/>
      <c r="C116" s="155"/>
      <c r="D116" s="155"/>
      <c r="E116" s="155"/>
      <c r="F116" s="155"/>
      <c r="G116" s="155"/>
      <c r="H116" s="155"/>
      <c r="I116" s="155"/>
      <c r="J116" s="155"/>
      <c r="K116" s="155"/>
      <c r="L116" s="155"/>
      <c r="M116" s="155"/>
      <c r="N116" s="155"/>
      <c r="O116" s="155"/>
      <c r="P116" s="155"/>
      <c r="Q116" s="155"/>
      <c r="R116" s="155"/>
      <c r="S116" s="155"/>
      <c r="T116" s="155"/>
      <c r="U116" s="155"/>
      <c r="V116" s="209"/>
    </row>
    <row r="117" spans="2:22" ht="30" customHeight="1" x14ac:dyDescent="0.25">
      <c r="B117" s="302" t="s">
        <v>142</v>
      </c>
      <c r="C117" s="303" t="s">
        <v>143</v>
      </c>
      <c r="D117" s="304"/>
      <c r="E117" s="305"/>
      <c r="F117" s="305"/>
      <c r="G117" s="305"/>
      <c r="H117" s="305"/>
      <c r="I117" s="305"/>
      <c r="J117" s="305"/>
      <c r="K117" s="305"/>
      <c r="L117" s="305"/>
      <c r="M117" s="304"/>
      <c r="N117" s="304"/>
      <c r="O117" s="304"/>
      <c r="P117" s="304"/>
      <c r="Q117" s="304"/>
      <c r="R117" s="304"/>
      <c r="S117" s="304"/>
      <c r="T117" s="304"/>
      <c r="U117" s="304"/>
      <c r="V117" s="306"/>
    </row>
    <row r="118" spans="2:22" ht="18" customHeight="1" x14ac:dyDescent="0.25">
      <c r="B118" s="49"/>
      <c r="C118" s="282" t="s">
        <v>144</v>
      </c>
      <c r="D118" s="55"/>
      <c r="E118" s="307" t="s">
        <v>145</v>
      </c>
      <c r="F118" s="307"/>
      <c r="G118" s="307"/>
      <c r="H118" s="307"/>
      <c r="I118" s="307"/>
      <c r="J118" s="307"/>
      <c r="K118" s="307"/>
      <c r="L118" s="307"/>
      <c r="M118" s="282" t="s">
        <v>146</v>
      </c>
      <c r="N118" s="282"/>
      <c r="O118" s="291"/>
      <c r="P118" s="285" t="s">
        <v>147</v>
      </c>
      <c r="Q118" s="286"/>
      <c r="R118" s="286"/>
      <c r="S118" s="286"/>
      <c r="T118" s="286"/>
      <c r="U118" s="286"/>
      <c r="V118" s="287"/>
    </row>
    <row r="119" spans="2:22" ht="45.75" customHeight="1" x14ac:dyDescent="0.25">
      <c r="B119" s="49"/>
      <c r="C119" s="57"/>
      <c r="D119" s="57"/>
      <c r="E119" s="307"/>
      <c r="F119" s="307"/>
      <c r="G119" s="307"/>
      <c r="H119" s="307"/>
      <c r="I119" s="307"/>
      <c r="J119" s="307"/>
      <c r="K119" s="307"/>
      <c r="L119" s="307"/>
      <c r="M119" s="284"/>
      <c r="N119" s="284"/>
      <c r="O119" s="308"/>
      <c r="P119" s="309"/>
      <c r="Q119" s="310"/>
      <c r="R119" s="310"/>
      <c r="S119" s="310"/>
      <c r="T119" s="310"/>
      <c r="U119" s="310"/>
      <c r="V119" s="311"/>
    </row>
    <row r="120" spans="2:22" ht="15" customHeight="1" x14ac:dyDescent="0.25">
      <c r="B120" s="49"/>
      <c r="C120" s="312" t="s">
        <v>148</v>
      </c>
      <c r="D120" s="55"/>
      <c r="E120" s="273"/>
      <c r="F120" s="274"/>
      <c r="G120" s="274"/>
      <c r="H120" s="274"/>
      <c r="I120" s="274"/>
      <c r="J120" s="274"/>
      <c r="K120" s="274"/>
      <c r="L120" s="275"/>
      <c r="M120" s="281" t="s">
        <v>149</v>
      </c>
      <c r="N120" s="282"/>
      <c r="O120" s="282"/>
      <c r="P120" s="285" t="s">
        <v>150</v>
      </c>
      <c r="Q120" s="286"/>
      <c r="R120" s="286"/>
      <c r="S120" s="286"/>
      <c r="T120" s="286"/>
      <c r="U120" s="286"/>
      <c r="V120" s="287"/>
    </row>
    <row r="121" spans="2:22" ht="34.5" customHeight="1" x14ac:dyDescent="0.25">
      <c r="B121" s="49"/>
      <c r="C121" s="64"/>
      <c r="D121" s="64"/>
      <c r="E121" s="276"/>
      <c r="F121" s="277"/>
      <c r="G121" s="277"/>
      <c r="H121" s="277"/>
      <c r="I121" s="277"/>
      <c r="J121" s="277"/>
      <c r="K121" s="277"/>
      <c r="L121" s="275"/>
      <c r="M121" s="283"/>
      <c r="N121" s="284"/>
      <c r="O121" s="284"/>
      <c r="P121" s="288"/>
      <c r="Q121" s="289"/>
      <c r="R121" s="289"/>
      <c r="S121" s="289"/>
      <c r="T121" s="289"/>
      <c r="U121" s="289"/>
      <c r="V121" s="290"/>
    </row>
    <row r="122" spans="2:22" ht="15" customHeight="1" x14ac:dyDescent="0.25">
      <c r="B122" s="49"/>
      <c r="C122" s="64"/>
      <c r="D122" s="64"/>
      <c r="E122" s="276"/>
      <c r="F122" s="277"/>
      <c r="G122" s="277"/>
      <c r="H122" s="277"/>
      <c r="I122" s="277"/>
      <c r="J122" s="277"/>
      <c r="K122" s="277"/>
      <c r="L122" s="275"/>
      <c r="M122" s="281" t="s">
        <v>151</v>
      </c>
      <c r="N122" s="282"/>
      <c r="O122" s="291"/>
      <c r="P122" s="295">
        <v>45214</v>
      </c>
      <c r="Q122" s="296"/>
      <c r="R122" s="296"/>
      <c r="S122" s="296"/>
      <c r="T122" s="296"/>
      <c r="U122" s="296"/>
      <c r="V122" s="297"/>
    </row>
    <row r="123" spans="2:22" ht="15.75" customHeight="1" thickBot="1" x14ac:dyDescent="0.3">
      <c r="B123" s="50"/>
      <c r="C123" s="73"/>
      <c r="D123" s="73"/>
      <c r="E123" s="278"/>
      <c r="F123" s="279"/>
      <c r="G123" s="279"/>
      <c r="H123" s="279"/>
      <c r="I123" s="279"/>
      <c r="J123" s="279"/>
      <c r="K123" s="279"/>
      <c r="L123" s="280"/>
      <c r="M123" s="292"/>
      <c r="N123" s="293"/>
      <c r="O123" s="294"/>
      <c r="P123" s="298"/>
      <c r="Q123" s="299"/>
      <c r="R123" s="299"/>
      <c r="S123" s="299"/>
      <c r="T123" s="299"/>
      <c r="U123" s="299"/>
      <c r="V123" s="300"/>
    </row>
    <row r="124" spans="2:22" ht="15.75" customHeight="1" x14ac:dyDescent="0.25">
      <c r="B124" s="7"/>
      <c r="C124" s="8"/>
      <c r="D124" s="8"/>
      <c r="E124" s="8"/>
      <c r="F124" s="8"/>
      <c r="G124" s="9"/>
      <c r="H124" s="9"/>
      <c r="I124" s="9"/>
      <c r="J124" s="9"/>
      <c r="K124" s="9"/>
      <c r="L124" s="9"/>
      <c r="M124" s="9"/>
      <c r="N124" s="9"/>
      <c r="O124" s="9"/>
      <c r="P124" s="9"/>
      <c r="Q124" s="9"/>
      <c r="R124" s="9"/>
      <c r="S124" s="9"/>
      <c r="T124" s="9"/>
      <c r="U124" s="9"/>
      <c r="V124" s="9"/>
    </row>
    <row r="125" spans="2:22" ht="15.75" customHeight="1" x14ac:dyDescent="0.25"/>
    <row r="126" spans="2:22" ht="15.75" customHeight="1" x14ac:dyDescent="0.25"/>
    <row r="127" spans="2:22" ht="15.75" customHeight="1" x14ac:dyDescent="0.25"/>
    <row r="128" spans="2:2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sheetData>
  <sheetProtection algorithmName="SHA-512" hashValue="eCi1VTc/hqgWzBDAabp1xCMMycaiWJ4GTXSyS+NkqlWdwb65edlwbkkqKVFlA2Fb3hOTZppWwlutqRnk6f8nug==" saltValue="NXqRG3rbd96uOTPBLg36wA==" spinCount="100000" sheet="1" formatRows="0"/>
  <mergeCells count="314">
    <mergeCell ref="E120:L123"/>
    <mergeCell ref="M120:O121"/>
    <mergeCell ref="P120:V121"/>
    <mergeCell ref="M122:O123"/>
    <mergeCell ref="P122:V123"/>
    <mergeCell ref="O114:R114"/>
    <mergeCell ref="S114:V114"/>
    <mergeCell ref="B115:V116"/>
    <mergeCell ref="B117:B123"/>
    <mergeCell ref="C117:V117"/>
    <mergeCell ref="C118:D119"/>
    <mergeCell ref="E118:L119"/>
    <mergeCell ref="M118:O119"/>
    <mergeCell ref="P118:V119"/>
    <mergeCell ref="C120:D123"/>
    <mergeCell ref="B109:B114"/>
    <mergeCell ref="C109:V109"/>
    <mergeCell ref="C110:N110"/>
    <mergeCell ref="O110:R111"/>
    <mergeCell ref="S110:V111"/>
    <mergeCell ref="C111:D111"/>
    <mergeCell ref="E111:N111"/>
    <mergeCell ref="C112:D114"/>
    <mergeCell ref="E112:N112"/>
    <mergeCell ref="O112:R112"/>
    <mergeCell ref="S112:V112"/>
    <mergeCell ref="E113:N113"/>
    <mergeCell ref="O113:R113"/>
    <mergeCell ref="S113:V113"/>
    <mergeCell ref="E114:N114"/>
    <mergeCell ref="C101:D101"/>
    <mergeCell ref="G101:J101"/>
    <mergeCell ref="K101:N101"/>
    <mergeCell ref="O101:R101"/>
    <mergeCell ref="S101:V101"/>
    <mergeCell ref="B102:V103"/>
    <mergeCell ref="B104:B108"/>
    <mergeCell ref="C104:V104"/>
    <mergeCell ref="C105:F105"/>
    <mergeCell ref="G105:J106"/>
    <mergeCell ref="K105:V106"/>
    <mergeCell ref="C106:D106"/>
    <mergeCell ref="E106:F106"/>
    <mergeCell ref="C107:D108"/>
    <mergeCell ref="E107:F107"/>
    <mergeCell ref="G107:J107"/>
    <mergeCell ref="K107:V107"/>
    <mergeCell ref="E108:F108"/>
    <mergeCell ref="G108:J108"/>
    <mergeCell ref="K108:V108"/>
    <mergeCell ref="C99:D99"/>
    <mergeCell ref="G99:J99"/>
    <mergeCell ref="K99:N99"/>
    <mergeCell ref="O99:R99"/>
    <mergeCell ref="S99:V99"/>
    <mergeCell ref="C100:D100"/>
    <mergeCell ref="G100:J100"/>
    <mergeCell ref="K100:N100"/>
    <mergeCell ref="O100:R100"/>
    <mergeCell ref="S100:V100"/>
    <mergeCell ref="C97:D97"/>
    <mergeCell ref="G97:J97"/>
    <mergeCell ref="K97:N97"/>
    <mergeCell ref="O97:R97"/>
    <mergeCell ref="S97:V97"/>
    <mergeCell ref="C98:D98"/>
    <mergeCell ref="G98:J98"/>
    <mergeCell ref="K98:N98"/>
    <mergeCell ref="O98:R98"/>
    <mergeCell ref="S98:V98"/>
    <mergeCell ref="C95:D95"/>
    <mergeCell ref="G95:J95"/>
    <mergeCell ref="K95:N95"/>
    <mergeCell ref="O95:R95"/>
    <mergeCell ref="S95:V95"/>
    <mergeCell ref="C96:D96"/>
    <mergeCell ref="G96:J96"/>
    <mergeCell ref="K96:N96"/>
    <mergeCell ref="O96:R96"/>
    <mergeCell ref="S96:V96"/>
    <mergeCell ref="C93:D93"/>
    <mergeCell ref="G93:J93"/>
    <mergeCell ref="K93:N93"/>
    <mergeCell ref="O93:R93"/>
    <mergeCell ref="S93:V93"/>
    <mergeCell ref="C94:D94"/>
    <mergeCell ref="G94:J94"/>
    <mergeCell ref="K94:N94"/>
    <mergeCell ref="O94:R94"/>
    <mergeCell ref="S94:V94"/>
    <mergeCell ref="C91:D91"/>
    <mergeCell ref="G91:J91"/>
    <mergeCell ref="K91:N91"/>
    <mergeCell ref="O91:R91"/>
    <mergeCell ref="S91:V91"/>
    <mergeCell ref="C92:D92"/>
    <mergeCell ref="G92:J92"/>
    <mergeCell ref="K92:N92"/>
    <mergeCell ref="O92:R92"/>
    <mergeCell ref="S92:V92"/>
    <mergeCell ref="B83:V84"/>
    <mergeCell ref="B85:B101"/>
    <mergeCell ref="C85:V85"/>
    <mergeCell ref="C86:D87"/>
    <mergeCell ref="E86:E87"/>
    <mergeCell ref="F86:F87"/>
    <mergeCell ref="G86:J87"/>
    <mergeCell ref="K86:N87"/>
    <mergeCell ref="O86:R87"/>
    <mergeCell ref="S86:V87"/>
    <mergeCell ref="C88:D88"/>
    <mergeCell ref="K88:N88"/>
    <mergeCell ref="O88:R88"/>
    <mergeCell ref="S88:V88"/>
    <mergeCell ref="C89:D89"/>
    <mergeCell ref="G88:J88"/>
    <mergeCell ref="K89:N89"/>
    <mergeCell ref="O89:R89"/>
    <mergeCell ref="S89:V89"/>
    <mergeCell ref="C90:D90"/>
    <mergeCell ref="G90:J90"/>
    <mergeCell ref="K90:N90"/>
    <mergeCell ref="O90:R90"/>
    <mergeCell ref="S90:V90"/>
    <mergeCell ref="C76:V76"/>
    <mergeCell ref="C77:C82"/>
    <mergeCell ref="D77:F77"/>
    <mergeCell ref="G77:J77"/>
    <mergeCell ref="K77:V77"/>
    <mergeCell ref="D78:F78"/>
    <mergeCell ref="G78:J78"/>
    <mergeCell ref="D81:F81"/>
    <mergeCell ref="G81:J81"/>
    <mergeCell ref="K81:V81"/>
    <mergeCell ref="D82:F82"/>
    <mergeCell ref="G82:J82"/>
    <mergeCell ref="K82:V82"/>
    <mergeCell ref="K78:V78"/>
    <mergeCell ref="D79:F79"/>
    <mergeCell ref="G79:J79"/>
    <mergeCell ref="K79:V79"/>
    <mergeCell ref="D80:F80"/>
    <mergeCell ref="G80:J80"/>
    <mergeCell ref="K80:V80"/>
    <mergeCell ref="K72:V72"/>
    <mergeCell ref="D73:F73"/>
    <mergeCell ref="G73:J73"/>
    <mergeCell ref="K73:V73"/>
    <mergeCell ref="D74:F74"/>
    <mergeCell ref="G74:J74"/>
    <mergeCell ref="K74:V74"/>
    <mergeCell ref="C69:V69"/>
    <mergeCell ref="C70:C75"/>
    <mergeCell ref="D70:F70"/>
    <mergeCell ref="G70:J70"/>
    <mergeCell ref="K70:V70"/>
    <mergeCell ref="D71:F71"/>
    <mergeCell ref="G71:J71"/>
    <mergeCell ref="K71:V71"/>
    <mergeCell ref="D72:F72"/>
    <mergeCell ref="G72:J72"/>
    <mergeCell ref="D75:F75"/>
    <mergeCell ref="G75:J75"/>
    <mergeCell ref="K75:V75"/>
    <mergeCell ref="C62:V62"/>
    <mergeCell ref="C63:C68"/>
    <mergeCell ref="D63:F63"/>
    <mergeCell ref="G63:J63"/>
    <mergeCell ref="D64:F64"/>
    <mergeCell ref="G64:J64"/>
    <mergeCell ref="D67:F67"/>
    <mergeCell ref="G67:J67"/>
    <mergeCell ref="D68:F68"/>
    <mergeCell ref="G68:J68"/>
    <mergeCell ref="D65:F65"/>
    <mergeCell ref="G65:J65"/>
    <mergeCell ref="D66:F66"/>
    <mergeCell ref="G66:J66"/>
    <mergeCell ref="C56:C61"/>
    <mergeCell ref="D56:F56"/>
    <mergeCell ref="G56:J56"/>
    <mergeCell ref="D59:F59"/>
    <mergeCell ref="G59:J59"/>
    <mergeCell ref="K59:V59"/>
    <mergeCell ref="D60:F60"/>
    <mergeCell ref="G60:J60"/>
    <mergeCell ref="K60:V60"/>
    <mergeCell ref="K56:V56"/>
    <mergeCell ref="D57:F57"/>
    <mergeCell ref="G57:J57"/>
    <mergeCell ref="K58:V58"/>
    <mergeCell ref="D58:F58"/>
    <mergeCell ref="G58:J58"/>
    <mergeCell ref="D61:F61"/>
    <mergeCell ref="G61:J61"/>
    <mergeCell ref="K61:V61"/>
    <mergeCell ref="K57:V57"/>
    <mergeCell ref="C50:E50"/>
    <mergeCell ref="G50:J50"/>
    <mergeCell ref="K50:V50"/>
    <mergeCell ref="C47:E47"/>
    <mergeCell ref="G47:J47"/>
    <mergeCell ref="K47:V47"/>
    <mergeCell ref="C48:E48"/>
    <mergeCell ref="G48:J48"/>
    <mergeCell ref="K48:V48"/>
    <mergeCell ref="C41:E41"/>
    <mergeCell ref="G41:J41"/>
    <mergeCell ref="C42:E42"/>
    <mergeCell ref="G42:J42"/>
    <mergeCell ref="B34:B35"/>
    <mergeCell ref="C34:V34"/>
    <mergeCell ref="C35:V35"/>
    <mergeCell ref="B36:V37"/>
    <mergeCell ref="B38:B50"/>
    <mergeCell ref="C38:V38"/>
    <mergeCell ref="C39:E40"/>
    <mergeCell ref="F39:F40"/>
    <mergeCell ref="G39:J40"/>
    <mergeCell ref="C45:E45"/>
    <mergeCell ref="G45:J45"/>
    <mergeCell ref="C46:E46"/>
    <mergeCell ref="G46:J46"/>
    <mergeCell ref="C43:E43"/>
    <mergeCell ref="G43:J43"/>
    <mergeCell ref="K43:V43"/>
    <mergeCell ref="C44:E44"/>
    <mergeCell ref="G44:J44"/>
    <mergeCell ref="K44:V44"/>
    <mergeCell ref="C49:E49"/>
    <mergeCell ref="C25:F25"/>
    <mergeCell ref="G25:J25"/>
    <mergeCell ref="C26:F26"/>
    <mergeCell ref="G26:J26"/>
    <mergeCell ref="C31:F31"/>
    <mergeCell ref="G31:J31"/>
    <mergeCell ref="B32:B33"/>
    <mergeCell ref="C32:V32"/>
    <mergeCell ref="C33:V33"/>
    <mergeCell ref="C29:F29"/>
    <mergeCell ref="G29:J29"/>
    <mergeCell ref="K29:V29"/>
    <mergeCell ref="C30:F30"/>
    <mergeCell ref="G30:J30"/>
    <mergeCell ref="K30:V30"/>
    <mergeCell ref="K22:V22"/>
    <mergeCell ref="C23:F23"/>
    <mergeCell ref="G23:J23"/>
    <mergeCell ref="K23:V23"/>
    <mergeCell ref="C24:F24"/>
    <mergeCell ref="G24:J24"/>
    <mergeCell ref="K24:V24"/>
    <mergeCell ref="B16:V17"/>
    <mergeCell ref="B18:B31"/>
    <mergeCell ref="C18:V18"/>
    <mergeCell ref="C19:F20"/>
    <mergeCell ref="G19:J20"/>
    <mergeCell ref="K19:V20"/>
    <mergeCell ref="C21:F21"/>
    <mergeCell ref="G22:J22"/>
    <mergeCell ref="K21:V21"/>
    <mergeCell ref="C22:F22"/>
    <mergeCell ref="G21:J21"/>
    <mergeCell ref="C27:F27"/>
    <mergeCell ref="G27:J27"/>
    <mergeCell ref="K27:V27"/>
    <mergeCell ref="C28:F28"/>
    <mergeCell ref="G28:J28"/>
    <mergeCell ref="K28:V28"/>
    <mergeCell ref="B4:V6"/>
    <mergeCell ref="B7:V7"/>
    <mergeCell ref="B8:V9"/>
    <mergeCell ref="B10:B15"/>
    <mergeCell ref="D10:F10"/>
    <mergeCell ref="G10:N10"/>
    <mergeCell ref="O10:V10"/>
    <mergeCell ref="D11:F11"/>
    <mergeCell ref="G11:N11"/>
    <mergeCell ref="O11:V11"/>
    <mergeCell ref="D14:F14"/>
    <mergeCell ref="G14:N14"/>
    <mergeCell ref="O15:V15"/>
    <mergeCell ref="D15:F15"/>
    <mergeCell ref="G15:N15"/>
    <mergeCell ref="D12:F12"/>
    <mergeCell ref="O12:V12"/>
    <mergeCell ref="D13:F13"/>
    <mergeCell ref="O13:V13"/>
    <mergeCell ref="G12:N13"/>
    <mergeCell ref="O14:V14"/>
    <mergeCell ref="K41:V41"/>
    <mergeCell ref="K39:V40"/>
    <mergeCell ref="K31:V31"/>
    <mergeCell ref="K26:V26"/>
    <mergeCell ref="K25:V25"/>
    <mergeCell ref="G89:J89"/>
    <mergeCell ref="K68:V68"/>
    <mergeCell ref="K67:V67"/>
    <mergeCell ref="K66:V66"/>
    <mergeCell ref="K65:V65"/>
    <mergeCell ref="K64:V64"/>
    <mergeCell ref="K63:V63"/>
    <mergeCell ref="K46:V46"/>
    <mergeCell ref="K45:V45"/>
    <mergeCell ref="K42:V42"/>
    <mergeCell ref="G49:J49"/>
    <mergeCell ref="K49:V49"/>
    <mergeCell ref="B51:V52"/>
    <mergeCell ref="B53:B82"/>
    <mergeCell ref="C53:V53"/>
    <mergeCell ref="C54:F54"/>
    <mergeCell ref="G54:J55"/>
    <mergeCell ref="K54:V55"/>
    <mergeCell ref="D55:F55"/>
  </mergeCells>
  <conditionalFormatting sqref="C54">
    <cfRule type="cellIs" dxfId="49" priority="37" operator="equal">
      <formula>"X"</formula>
    </cfRule>
    <cfRule type="cellIs" dxfId="48" priority="38" operator="equal">
      <formula>"X"</formula>
    </cfRule>
  </conditionalFormatting>
  <conditionalFormatting sqref="E86:G86 O86">
    <cfRule type="cellIs" dxfId="47" priority="71" operator="equal">
      <formula>"X"</formula>
    </cfRule>
    <cfRule type="cellIs" dxfId="46" priority="72" operator="equal">
      <formula>"X"</formula>
    </cfRule>
  </conditionalFormatting>
  <conditionalFormatting sqref="G19 K21:K31 G22:G31">
    <cfRule type="cellIs" dxfId="45" priority="43" operator="equal">
      <formula>"X"</formula>
    </cfRule>
    <cfRule type="cellIs" dxfId="44" priority="44" operator="equal">
      <formula>"X"</formula>
    </cfRule>
  </conditionalFormatting>
  <conditionalFormatting sqref="G39">
    <cfRule type="cellIs" dxfId="43" priority="76" operator="equal">
      <formula>"X"</formula>
    </cfRule>
    <cfRule type="cellIs" dxfId="42" priority="75" operator="equal">
      <formula>"X"</formula>
    </cfRule>
  </conditionalFormatting>
  <conditionalFormatting sqref="G41:G50">
    <cfRule type="cellIs" dxfId="41" priority="1" operator="equal">
      <formula>"X"</formula>
    </cfRule>
    <cfRule type="cellIs" dxfId="40" priority="2" operator="equal">
      <formula>"X"</formula>
    </cfRule>
  </conditionalFormatting>
  <conditionalFormatting sqref="G54">
    <cfRule type="cellIs" dxfId="39" priority="56" operator="equal">
      <formula>"X"</formula>
    </cfRule>
    <cfRule type="cellIs" dxfId="38" priority="55" operator="equal">
      <formula>"X"</formula>
    </cfRule>
  </conditionalFormatting>
  <conditionalFormatting sqref="G63:G68">
    <cfRule type="cellIs" dxfId="37" priority="39" operator="equal">
      <formula>"X"</formula>
    </cfRule>
    <cfRule type="cellIs" dxfId="36" priority="40" operator="equal">
      <formula>"X"</formula>
    </cfRule>
  </conditionalFormatting>
  <conditionalFormatting sqref="G70:G75">
    <cfRule type="cellIs" dxfId="35" priority="45" operator="equal">
      <formula>"X"</formula>
    </cfRule>
    <cfRule type="cellIs" dxfId="34" priority="46" operator="equal">
      <formula>"X"</formula>
    </cfRule>
  </conditionalFormatting>
  <conditionalFormatting sqref="G77:G82">
    <cfRule type="cellIs" dxfId="33" priority="52" operator="equal">
      <formula>"X"</formula>
    </cfRule>
    <cfRule type="cellIs" dxfId="32" priority="51" operator="equal">
      <formula>"X"</formula>
    </cfRule>
  </conditionalFormatting>
  <conditionalFormatting sqref="G105">
    <cfRule type="cellIs" dxfId="31" priority="87" operator="equal">
      <formula>"X"</formula>
    </cfRule>
    <cfRule type="cellIs" dxfId="30" priority="88" operator="equal">
      <formula>"X"</formula>
    </cfRule>
  </conditionalFormatting>
  <conditionalFormatting sqref="G124 O124 S124">
    <cfRule type="cellIs" dxfId="29" priority="53" operator="equal">
      <formula>"X"</formula>
    </cfRule>
    <cfRule type="cellIs" dxfId="28" priority="54" operator="equal">
      <formula>"X"</formula>
    </cfRule>
  </conditionalFormatting>
  <conditionalFormatting sqref="K19">
    <cfRule type="cellIs" dxfId="27" priority="49" operator="equal">
      <formula>"X"</formula>
    </cfRule>
    <cfRule type="cellIs" dxfId="26" priority="50" operator="equal">
      <formula>"X"</formula>
    </cfRule>
  </conditionalFormatting>
  <conditionalFormatting sqref="K39">
    <cfRule type="cellIs" dxfId="25" priority="91" operator="equal">
      <formula>"X"</formula>
    </cfRule>
    <cfRule type="cellIs" dxfId="24" priority="92" operator="equal">
      <formula>"X"</formula>
    </cfRule>
  </conditionalFormatting>
  <conditionalFormatting sqref="K41:K50 G56:G61 G88 G90:G101 G125:V1004">
    <cfRule type="cellIs" dxfId="23" priority="41" operator="equal">
      <formula>"X"</formula>
    </cfRule>
    <cfRule type="cellIs" dxfId="22" priority="42" operator="equal">
      <formula>"X"</formula>
    </cfRule>
  </conditionalFormatting>
  <conditionalFormatting sqref="K54">
    <cfRule type="cellIs" dxfId="21" priority="93" operator="equal">
      <formula>"X"</formula>
    </cfRule>
    <cfRule type="cellIs" dxfId="20" priority="94" operator="equal">
      <formula>"X"</formula>
    </cfRule>
  </conditionalFormatting>
  <conditionalFormatting sqref="K56:K61">
    <cfRule type="cellIs" dxfId="19" priority="33" operator="equal">
      <formula>"X"</formula>
    </cfRule>
    <cfRule type="cellIs" dxfId="18" priority="34" operator="equal">
      <formula>"X"</formula>
    </cfRule>
  </conditionalFormatting>
  <conditionalFormatting sqref="K63:K68">
    <cfRule type="cellIs" dxfId="17" priority="24" operator="equal">
      <formula>"X"</formula>
    </cfRule>
    <cfRule type="cellIs" dxfId="16" priority="23" operator="equal">
      <formula>"X"</formula>
    </cfRule>
  </conditionalFormatting>
  <conditionalFormatting sqref="K70:K75">
    <cfRule type="cellIs" dxfId="15" priority="13" operator="equal">
      <formula>"X"</formula>
    </cfRule>
    <cfRule type="cellIs" dxfId="14" priority="14" operator="equal">
      <formula>"X"</formula>
    </cfRule>
  </conditionalFormatting>
  <conditionalFormatting sqref="K77:K82">
    <cfRule type="cellIs" dxfId="13" priority="3" operator="equal">
      <formula>"X"</formula>
    </cfRule>
    <cfRule type="cellIs" dxfId="12" priority="4" operator="equal">
      <formula>"X"</formula>
    </cfRule>
  </conditionalFormatting>
  <conditionalFormatting sqref="K88:K101">
    <cfRule type="cellIs" dxfId="11" priority="73" operator="equal">
      <formula>"X"</formula>
    </cfRule>
    <cfRule type="cellIs" dxfId="10" priority="74" operator="equal">
      <formula>"X"</formula>
    </cfRule>
  </conditionalFormatting>
  <conditionalFormatting sqref="K105">
    <cfRule type="cellIs" dxfId="9" priority="89" operator="equal">
      <formula>"X"</formula>
    </cfRule>
    <cfRule type="cellIs" dxfId="8" priority="90" operator="equal">
      <formula>"X"</formula>
    </cfRule>
  </conditionalFormatting>
  <conditionalFormatting sqref="K124">
    <cfRule type="cellIs" dxfId="7" priority="58" operator="equal">
      <formula>"X"</formula>
    </cfRule>
    <cfRule type="cellIs" dxfId="6" priority="57" operator="equal">
      <formula>"X"</formula>
    </cfRule>
  </conditionalFormatting>
  <conditionalFormatting sqref="O88:O101">
    <cfRule type="cellIs" dxfId="5" priority="78" operator="equal">
      <formula>"X"</formula>
    </cfRule>
    <cfRule type="cellIs" dxfId="4" priority="77" operator="equal">
      <formula>"X"</formula>
    </cfRule>
  </conditionalFormatting>
  <conditionalFormatting sqref="O110 S110">
    <cfRule type="cellIs" dxfId="3" priority="133" operator="equal">
      <formula>"X"</formula>
    </cfRule>
    <cfRule type="cellIs" dxfId="2" priority="134" operator="equal">
      <formula>"X"</formula>
    </cfRule>
  </conditionalFormatting>
  <conditionalFormatting sqref="S88:S101">
    <cfRule type="cellIs" dxfId="1" priority="79" operator="equal">
      <formula>"X"</formula>
    </cfRule>
    <cfRule type="cellIs" dxfId="0" priority="80" operator="equal">
      <formula>"X"</formula>
    </cfRule>
  </conditionalFormatting>
  <dataValidations count="7">
    <dataValidation type="list" allowBlank="1" showErrorMessage="1" sqref="F42:F50" xr:uid="{A77D6077-06AA-AA40-81CF-210364A4002F}">
      <formula1>"Middle Mile,Last Mile,Both"</formula1>
    </dataValidation>
    <dataValidation type="list" allowBlank="1" showErrorMessage="1" sqref="F41" xr:uid="{50CFFAE9-EF23-9B47-8F6C-3B57C5AE8EEC}">
      <formula1>"Middle Mile,Last Mile,Both,N/A"</formula1>
    </dataValidation>
    <dataValidation type="date" operator="greaterThan" allowBlank="1" showInputMessage="1" showErrorMessage="1" sqref="D14:F15" xr:uid="{E802387A-E77B-0244-A3D2-A8EB5B9C0A1A}">
      <formula1>44621</formula1>
    </dataValidation>
    <dataValidation type="whole" operator="greaterThanOrEqual" allowBlank="1" showInputMessage="1" showErrorMessage="1" sqref="G67:J68 G50:J50" xr:uid="{441EFBDF-DEFE-0147-88F5-13EA1C71A128}">
      <formula1>0</formula1>
    </dataValidation>
    <dataValidation operator="greaterThanOrEqual" allowBlank="1" showInputMessage="1" showErrorMessage="1" sqref="O112:V114 G21:J31 G63:J65 G56:J58 G60:J61 G70:J72 G74:J75 G77:J79 G81:J82 E99:V100 G107:V108 O12:V13 G41:G49" xr:uid="{139C9803-7C56-D94E-BA35-BBE8A200F8EF}"/>
    <dataValidation type="date" operator="greaterThanOrEqual" allowBlank="1" showInputMessage="1" showErrorMessage="1" sqref="P122:V123" xr:uid="{89F31EF8-57AC-F945-98DC-B5E2BAB8C50E}">
      <formula1>36526</formula1>
    </dataValidation>
    <dataValidation type="date" operator="greaterThanOrEqual" allowBlank="1" showInputMessage="1" showErrorMessage="1" sqref="O11:V11 O14:V15" xr:uid="{B752E2BC-9E35-2145-901D-4D9847EE330D}">
      <formula1>44621</formula1>
    </dataValidation>
  </dataValidations>
  <pageMargins left="0.25" right="0.25" top="0.75" bottom="0.75" header="0" footer="0"/>
  <pageSetup scale="47" fitToHeight="0" orientation="portrait"/>
  <headerFooter>
    <oddHeader>&amp;CBROADBAND INFRASTRUCTURE PROGRAM PERFROMANCE (TECHNICAL) REPORT</oddHeader>
    <oddFooter>&amp;C&amp;P</oddFooter>
  </headerFooter>
  <rowBreaks count="1" manualBreakCount="1">
    <brk id="50"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14</xdr:col>
                    <xdr:colOff>238125</xdr:colOff>
                    <xdr:row>11</xdr:row>
                    <xdr:rowOff>38100</xdr:rowOff>
                  </from>
                  <to>
                    <xdr:col>15</xdr:col>
                    <xdr:colOff>123825</xdr:colOff>
                    <xdr:row>11</xdr:row>
                    <xdr:rowOff>238125</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14</xdr:col>
                    <xdr:colOff>238125</xdr:colOff>
                    <xdr:row>12</xdr:row>
                    <xdr:rowOff>9525</xdr:rowOff>
                  </from>
                  <to>
                    <xdr:col>15</xdr:col>
                    <xdr:colOff>123825</xdr:colOff>
                    <xdr:row>12</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opletoNote xmlns="2f545177-1c72-456f-bb94-4cc434610f42">
      <UserInfo>
        <DisplayName/>
        <AccountId xsi:nil="true"/>
        <AccountType/>
      </UserInfo>
    </PeopletoNote>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6" ma:contentTypeDescription="Create a new document." ma:contentTypeScope="" ma:versionID="8e8ee07470c52b255286c642aa1c98b7">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f6c85a34ee69c1737a17d6189f826bc6"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PeopletoNo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eopletoNote" ma:index="22" nillable="true" ma:displayName="People to Note" ma:format="Dropdown" ma:list="UserInfo" ma:SharePointGroup="0" ma:internalName="PeopletoNo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15c896-5926-45ec-a3be-9dcd21e643e6}"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71E75-7F2E-4DD7-9438-CFB3E3781F9A}">
  <ds:schemaRefs>
    <ds:schemaRef ds:uri="http://schemas.microsoft.com/office/2006/documentManagement/types"/>
    <ds:schemaRef ds:uri="http://www.w3.org/XML/1998/namespace"/>
    <ds:schemaRef ds:uri="http://schemas.microsoft.com/office/2006/metadata/properties"/>
    <ds:schemaRef ds:uri="http://purl.org/dc/elements/1.1/"/>
    <ds:schemaRef ds:uri="http://purl.org/dc/terms/"/>
    <ds:schemaRef ds:uri="2f545177-1c72-456f-bb94-4cc434610f42"/>
    <ds:schemaRef ds:uri="b22e1b4f-c6f8-409f-b084-72aab2c05563"/>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1BC1EB3-525B-4BC0-8F0B-71BB3E38EB8B}">
  <ds:schemaRefs>
    <ds:schemaRef ds:uri="http://schemas.microsoft.com/sharepoint/v3/contenttype/forms"/>
  </ds:schemaRefs>
</ds:datastoreItem>
</file>

<file path=customXml/itemProps3.xml><?xml version="1.0" encoding="utf-8"?>
<ds:datastoreItem xmlns:ds="http://schemas.openxmlformats.org/officeDocument/2006/customXml" ds:itemID="{47BAB647-D05A-495B-A200-C4699165E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45177-1c72-456f-bb94-4cc434610f42"/>
    <ds:schemaRef ds:uri="b22e1b4f-c6f8-409f-b084-72aab2c05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Performance (Technical)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Wiegand, Ryan</dc:creator>
  <cp:keywords/>
  <dc:description/>
  <cp:lastModifiedBy>Wiegand, Ryan</cp:lastModifiedBy>
  <cp:revision/>
  <dcterms:created xsi:type="dcterms:W3CDTF">2022-08-05T16:39:30Z</dcterms:created>
  <dcterms:modified xsi:type="dcterms:W3CDTF">2025-11-10T21:38:57Z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0x01010050E1791885D1294EAE8B1CEE68B93430</vt:lpwstr>
  </property>
  <property fmtid="{D5CDD505-2E9C-101B-9397-08002B2CF9AE}" pid="3" name="MediaServiceImageTags">
    <vt:lpwstr/>
  </property>
</Properties>
</file>